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gumu_dala\PĀRSKATI\Pārskati par RINDĀM\2021\"/>
    </mc:Choice>
  </mc:AlternateContent>
  <xr:revisionPtr revIDLastSave="0" documentId="13_ncr:1_{2BC91147-87EA-4543-8291-0B782BCB7348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Aprīlis" sheetId="3" r:id="rId1"/>
  </sheets>
  <definedNames>
    <definedName name="_xlnm._FilterDatabase" localSheetId="0" hidden="1">Aprīlis!$A$13:$LA$13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R89" i="3" l="1"/>
  <c r="BR85" i="3"/>
  <c r="BR39" i="3"/>
  <c r="BH39" i="3"/>
  <c r="BF113" i="3"/>
  <c r="BF72" i="3"/>
  <c r="BF57" i="3"/>
  <c r="BF56" i="3" s="1"/>
  <c r="AZ113" i="3"/>
  <c r="AZ99" i="3"/>
  <c r="AZ57" i="3"/>
  <c r="AZ56" i="3" s="1"/>
  <c r="AX113" i="3"/>
  <c r="AX106" i="3"/>
  <c r="AX99" i="3"/>
  <c r="AQ113" i="3"/>
  <c r="AP113" i="3"/>
  <c r="AP106" i="3"/>
  <c r="AP99" i="3"/>
  <c r="AP72" i="3"/>
  <c r="AP64" i="3"/>
  <c r="AP57" i="3"/>
  <c r="AP56" i="3" s="1"/>
  <c r="AJ113" i="3" l="1"/>
  <c r="AF106" i="3"/>
  <c r="AF99" i="3"/>
  <c r="X113" i="3"/>
  <c r="X72" i="3"/>
  <c r="X64" i="3"/>
  <c r="X56" i="3" s="1"/>
  <c r="X57" i="3"/>
  <c r="X39" i="3"/>
  <c r="X30" i="3"/>
  <c r="V113" i="3" l="1"/>
  <c r="V106" i="3"/>
  <c r="V99" i="3"/>
  <c r="V64" i="3"/>
  <c r="V57" i="3"/>
  <c r="V56" i="3" s="1"/>
  <c r="T113" i="3"/>
  <c r="T106" i="3"/>
  <c r="T99" i="3"/>
  <c r="T77" i="3"/>
  <c r="T72" i="3" s="1"/>
  <c r="T64" i="3"/>
  <c r="T56" i="3"/>
  <c r="T39" i="3"/>
  <c r="R99" i="3"/>
  <c r="R77" i="3"/>
  <c r="R64" i="3"/>
  <c r="R57" i="3"/>
  <c r="R56" i="3" l="1"/>
  <c r="P113" i="3"/>
  <c r="P106" i="3"/>
  <c r="P99" i="3"/>
  <c r="P89" i="3"/>
  <c r="P85" i="3"/>
  <c r="P77" i="3"/>
  <c r="P72" i="3" s="1"/>
  <c r="P64" i="3"/>
  <c r="P56" i="3" s="1"/>
  <c r="P39" i="3"/>
  <c r="P30" i="3"/>
  <c r="P26" i="3"/>
  <c r="P20" i="3"/>
  <c r="N113" i="3"/>
  <c r="N106" i="3"/>
  <c r="N99" i="3"/>
  <c r="N89" i="3"/>
  <c r="N85" i="3"/>
  <c r="N77" i="3"/>
  <c r="N72" i="3" s="1"/>
  <c r="N56" i="3"/>
  <c r="N39" i="3"/>
  <c r="N30" i="3"/>
  <c r="N26" i="3"/>
  <c r="N20" i="3"/>
  <c r="L113" i="3"/>
  <c r="L106" i="3"/>
  <c r="L99" i="3"/>
  <c r="L89" i="3"/>
  <c r="L85" i="3"/>
  <c r="L72" i="3"/>
  <c r="L64" i="3"/>
  <c r="L56" i="3" s="1"/>
  <c r="L30" i="3"/>
  <c r="L26" i="3"/>
  <c r="L20" i="3"/>
  <c r="H113" i="3"/>
  <c r="H106" i="3"/>
  <c r="H99" i="3"/>
  <c r="H89" i="3"/>
  <c r="H85" i="3"/>
  <c r="H77" i="3"/>
  <c r="H72" i="3" s="1"/>
  <c r="H57" i="3"/>
  <c r="H39" i="3"/>
  <c r="H26" i="3"/>
  <c r="H20" i="3"/>
  <c r="J113" i="3"/>
  <c r="J106" i="3"/>
  <c r="J99" i="3"/>
  <c r="J89" i="3"/>
  <c r="J85" i="3"/>
  <c r="J64" i="3"/>
  <c r="J39" i="3"/>
  <c r="J30" i="3"/>
  <c r="J26" i="3"/>
  <c r="J20" i="3"/>
  <c r="BL89" i="3" l="1"/>
  <c r="AB39" i="3"/>
  <c r="AD39" i="3"/>
  <c r="F20" i="3"/>
  <c r="AC64" i="3" l="1"/>
  <c r="Z99" i="3" l="1"/>
  <c r="Z39" i="3"/>
  <c r="F99" i="3" l="1"/>
</calcChain>
</file>

<file path=xl/sharedStrings.xml><?xml version="1.0" encoding="utf-8"?>
<sst xmlns="http://schemas.openxmlformats.org/spreadsheetml/2006/main" count="475" uniqueCount="246">
  <si>
    <t>(Atbilstoši ārstniecības iestāžu sniegtajai informācijai)</t>
  </si>
  <si>
    <t xml:space="preserve">Veselības aprūpes pakalpojumi </t>
  </si>
  <si>
    <t>PAC - rindā esošie pacienti   NED - gaidīšanas nedēļas</t>
  </si>
  <si>
    <t>PAC</t>
  </si>
  <si>
    <t>NED</t>
  </si>
  <si>
    <t>Stacionārā palīdzība asinsvadu ķirurģijā</t>
  </si>
  <si>
    <t>Bērnu surdoloģija (pārejoši vai pastāvīgu dzirdes un valodas traucējumi. Stacionārā palīdzība. Rehabilitācija</t>
  </si>
  <si>
    <t>Cilmes šūnu transplantācija</t>
  </si>
  <si>
    <t>Černobiļas AES avārijas likvidētāju un arodslimnieku ārstēšana stacionārā</t>
  </si>
  <si>
    <t>Elektrokardiostimulācija, EKS implantācija, ICD (intrakardiālā defibrilatora) implantācija, CRT, CRTD implantācija resinhronizācijai, radiofrekventā katetra ablācija</t>
  </si>
  <si>
    <t>Hepatobiliārā ķirurģija</t>
  </si>
  <si>
    <t>Iedzimtu aukslēju, lūpas un sejas šķeltņu stacionārā ārstēšana</t>
  </si>
  <si>
    <t>Smagu sakodiena anomāliju stacionārā ārstēšana</t>
  </si>
  <si>
    <t>Specializētās mutes, sejas un žokļu slimību ārstēšana iedzimtu patoloģiju un jaunveidojumu gadījumos</t>
  </si>
  <si>
    <t>Plānveida koronārā angiogrāfija</t>
  </si>
  <si>
    <t>Plānveida perkutāna koronārā intervence ar angioplastiju, plānveida perkutāna koronārā intervence ar stentu sistēmas implantāciju, plānveida perkutāna koronārā intervence ar stentu sistēmas implantāciju, izmantojot papildus revaskularizācijas ierīces</t>
  </si>
  <si>
    <t>Iedzimtu un iegūtu sirds defektu korekcija ar invazīvās kardioloģijas metodi</t>
  </si>
  <si>
    <t>Kardioķirurģija bērniem</t>
  </si>
  <si>
    <t>Kardioķirurģija pieaugušajiem</t>
  </si>
  <si>
    <t>Kohleārā implanta implantācija bērniem</t>
  </si>
  <si>
    <t>Kaulā ievietojamā dzirdes aparāta (BAHA) implanta ievietošana bērniem</t>
  </si>
  <si>
    <t>Rehabilitācija pacientiem ar muguras smadzeņu šķērsbojājumu
(spinālie pacienti)</t>
  </si>
  <si>
    <t>Rehabilitācija pacientiem ar muguras smadzeņu šķērsbojājumu
(spinālie pacienti) dinamiskā novērošana</t>
  </si>
  <si>
    <t>Rehabilitācija pieaugušiem</t>
  </si>
  <si>
    <t>Rehabilitācija pieaugušiem dinamiskā novērošana</t>
  </si>
  <si>
    <t>Rehabilitācija pēc insulta vienības</t>
  </si>
  <si>
    <t>Mikroķiruģija pieaugušiem</t>
  </si>
  <si>
    <t>Mikroķiruģija bērniem</t>
  </si>
  <si>
    <t>Mikroķirurģijas bāzes programma pieaugušiem</t>
  </si>
  <si>
    <t>Izgulējumu, tai skaitā komplicētu ar osteomielītu un ilgstoši nedzīstošu, hronisku ādas, mīksto audu čūlu (problēmbrūču) mikroķirurģiskā ārstēšana</t>
  </si>
  <si>
    <t>Nacionālsociālistiskajā režīmā cietušo personu rehabilitācija</t>
  </si>
  <si>
    <t>Nefroķirurģija, nieres transplantācija, pacienta sagatavošana transplantācijai</t>
  </si>
  <si>
    <t>Neiroangioloģija. Funkcionālā neiroķirurģija</t>
  </si>
  <si>
    <t>Neiroonkoloģija</t>
  </si>
  <si>
    <t>Paliatīvā aprūpe</t>
  </si>
  <si>
    <t>Lielo locītavu endoprotezēšana, t.sk.:</t>
  </si>
  <si>
    <t>Gūžas locītavas endoprotezēšana ar cementējamu endoprotēzi</t>
  </si>
  <si>
    <t>Gūžas locītavas endoprotezēšana ar bezcementa fiksācijas vai hibrīda tipa endoprotēzi</t>
  </si>
  <si>
    <t>Ceļa locītavas endoprotezēšana</t>
  </si>
  <si>
    <t>Plecu locītavas endoprotezēšana</t>
  </si>
  <si>
    <t>Revīzijas endoprotezēšana</t>
  </si>
  <si>
    <t>Onkoloģija, tajā skaitā.:</t>
  </si>
  <si>
    <t>Staru terapija</t>
  </si>
  <si>
    <t>Radioķiruģija, stereotaktiskā staru terapija un staru terapija ar augsti tehnoloģiskām apstarošanas metodēm</t>
  </si>
  <si>
    <t>Ķīmijterapija pieaugušajiem</t>
  </si>
  <si>
    <t>Diagnostiskā un ķirurģiskā palīdzība onkoloģijā un hematoloģijā, tajā skaitā:</t>
  </si>
  <si>
    <t>Diagnostiskā un ķirurģiskā palīdzība onkoloģijā</t>
  </si>
  <si>
    <t>Stacionārā palīdzība hematoloģija</t>
  </si>
  <si>
    <t>Onkoloģijas programma</t>
  </si>
  <si>
    <t>Torakālā ķirurģija</t>
  </si>
  <si>
    <t>Mugurkaulāja saslimšanu un traumu ķirurģiska ārstēšana</t>
  </si>
  <si>
    <t>Skoliozes operācijas</t>
  </si>
  <si>
    <t>Osteomielīts</t>
  </si>
  <si>
    <t>33.1.</t>
  </si>
  <si>
    <t>Ilgstoša psihiatriskā ārstēšana stacionārā, tai skaitā pēc tiesas lēmuma</t>
  </si>
  <si>
    <t>Ilgstoša psihiatriskā ārstēšana stacionārā bērniem, tai skaitā pēc tiesas lēmuma</t>
  </si>
  <si>
    <t>Programma "Multiplā skleroze", stacionārā palīdzība</t>
  </si>
  <si>
    <t>- motivācijas programma</t>
  </si>
  <si>
    <t>- Minesotas programma</t>
  </si>
  <si>
    <t>- narkomānu rehabilitācijas</t>
  </si>
  <si>
    <t>Vēdera aortas endoprotezēšana</t>
  </si>
  <si>
    <t>Krūšu aortas endoprotezēšana</t>
  </si>
  <si>
    <t xml:space="preserve">Vājredzību izraisošu slimību operatīva ārstēšana bērniem </t>
  </si>
  <si>
    <t>Ortotopiskā sirds transplantācija</t>
  </si>
  <si>
    <t>Aprūpes slimnīcā, nodaļā vai gultā</t>
  </si>
  <si>
    <t>Pārējie pakalpojumi, tajā skaitā:</t>
  </si>
  <si>
    <t>gastroenteroloģija</t>
  </si>
  <si>
    <t>endokrinoloģija</t>
  </si>
  <si>
    <t>reimatoloģija</t>
  </si>
  <si>
    <t>nefroloģija</t>
  </si>
  <si>
    <t>ftiziopulmonoloģija</t>
  </si>
  <si>
    <t>pārējās slimības</t>
  </si>
  <si>
    <t>laparaskopiskās operācijas</t>
  </si>
  <si>
    <t>vairogdziedzeru operācijas</t>
  </si>
  <si>
    <t>proktoloģija</t>
  </si>
  <si>
    <t>fleboloģija</t>
  </si>
  <si>
    <t>neiroķirurģija</t>
  </si>
  <si>
    <t>Traumatoloģija - artroskopija, artroskopiskas operācijas</t>
  </si>
  <si>
    <t>Ortopēdija</t>
  </si>
  <si>
    <t>Ginekoloģija (operatīvā)</t>
  </si>
  <si>
    <t>Neiroloģija</t>
  </si>
  <si>
    <t>Oftalmoloģija</t>
  </si>
  <si>
    <t>Otorinolaringoloģija</t>
  </si>
  <si>
    <t>Uroloģija</t>
  </si>
  <si>
    <t>Strutainā ķirurģija</t>
  </si>
  <si>
    <t>Ortopiskā aknu transplantācija</t>
  </si>
  <si>
    <t>Aortālā vārstuļa transkatetrāla implantācija ( TAVI)</t>
  </si>
  <si>
    <t>Nieru transplantācija</t>
  </si>
  <si>
    <t>11.1.</t>
  </si>
  <si>
    <t>11.2.</t>
  </si>
  <si>
    <t>13.1.</t>
  </si>
  <si>
    <t>13.2.</t>
  </si>
  <si>
    <t xml:space="preserve">Kohleārā implanta implantācija </t>
  </si>
  <si>
    <t>20.1.1.</t>
  </si>
  <si>
    <t>20.1.2.</t>
  </si>
  <si>
    <t>20.2.1.</t>
  </si>
  <si>
    <t>20.2.2.</t>
  </si>
  <si>
    <t>20.3.1.</t>
  </si>
  <si>
    <t>20.3.2.</t>
  </si>
  <si>
    <t>31.1.</t>
  </si>
  <si>
    <t>31.1.1.</t>
  </si>
  <si>
    <t>31.1.2.</t>
  </si>
  <si>
    <t>31.1.3.</t>
  </si>
  <si>
    <t>31.1.4.</t>
  </si>
  <si>
    <t>31.2.</t>
  </si>
  <si>
    <t>31.2.1.</t>
  </si>
  <si>
    <t>31.2.2.</t>
  </si>
  <si>
    <t>31.2.3.</t>
  </si>
  <si>
    <t>31.2.4.</t>
  </si>
  <si>
    <t>Staru terapija un ķīmijterapija</t>
  </si>
  <si>
    <t>33.3.</t>
  </si>
  <si>
    <t>33.4.</t>
  </si>
  <si>
    <t>33.5.</t>
  </si>
  <si>
    <t>33.5.1.</t>
  </si>
  <si>
    <t>33.5.2.</t>
  </si>
  <si>
    <t>33.5.3.</t>
  </si>
  <si>
    <t>38.1.</t>
  </si>
  <si>
    <t>38.2.</t>
  </si>
  <si>
    <t>40.1.</t>
  </si>
  <si>
    <t>40.2.</t>
  </si>
  <si>
    <t>40.3.</t>
  </si>
  <si>
    <t>46.1.</t>
  </si>
  <si>
    <t>46.2.</t>
  </si>
  <si>
    <t>46.3.</t>
  </si>
  <si>
    <t>46.4.</t>
  </si>
  <si>
    <t>46.5.</t>
  </si>
  <si>
    <t>46.6.</t>
  </si>
  <si>
    <t>47.1.</t>
  </si>
  <si>
    <t>47.2.</t>
  </si>
  <si>
    <t>47.3.</t>
  </si>
  <si>
    <t>47.4.</t>
  </si>
  <si>
    <t>47.5.</t>
  </si>
  <si>
    <t>47.6.</t>
  </si>
  <si>
    <t>48.1.</t>
  </si>
  <si>
    <t>48.3.</t>
  </si>
  <si>
    <t>48.2.</t>
  </si>
  <si>
    <t>48.4.</t>
  </si>
  <si>
    <t>48.5.</t>
  </si>
  <si>
    <t>48.6.</t>
  </si>
  <si>
    <t>48.7.</t>
  </si>
  <si>
    <t>Plānveida invazīvā kardioloģija, tai skaitā:</t>
  </si>
  <si>
    <t>48.8.</t>
  </si>
  <si>
    <t>N.p.k.</t>
  </si>
  <si>
    <t>Paula Stradiņa klīniskā universitātes slimnīca</t>
  </si>
  <si>
    <t>Rīgas Austrumu klīniskā universitātes slimnīcas klīnika "Gaiļezers"</t>
  </si>
  <si>
    <t>Rīgas Austrumu klīniskā universitātes slimnīcas klīnika "LOC"</t>
  </si>
  <si>
    <t>Rīgas Austrumu klīniskā universitātes slimnīcas klīnika "Biķernieki"</t>
  </si>
  <si>
    <t>Rīgas Austrumu klīniskā universitātes slimnīcas klīnika  "LIC"</t>
  </si>
  <si>
    <t>Daugavpils reģionālā slimnīca</t>
  </si>
  <si>
    <t>Jēkabpils reģionālā slimnīca</t>
  </si>
  <si>
    <t>Jelgavas pilsētas slimnīca</t>
  </si>
  <si>
    <t>Liepājas reģionālā slimnīca</t>
  </si>
  <si>
    <t>Rēzeknes slimnīca</t>
  </si>
  <si>
    <t>Vidzemes slimnīca</t>
  </si>
  <si>
    <t>Alūksnes slimnīca</t>
  </si>
  <si>
    <t>Balvu un Gulbenes slimnīcu apvienība</t>
  </si>
  <si>
    <t>Cēsu klīnika</t>
  </si>
  <si>
    <t>Dobeles un apkārtnes slimnīca</t>
  </si>
  <si>
    <t>Jūrmalas slimnīca</t>
  </si>
  <si>
    <t>Krāslavas slimnīca</t>
  </si>
  <si>
    <t>Kuldīgas slimnīca</t>
  </si>
  <si>
    <t>Madonas slimnīca</t>
  </si>
  <si>
    <t>Ogres rajona slimnīca</t>
  </si>
  <si>
    <t>Preiļu slimnīca</t>
  </si>
  <si>
    <t>Tukuma slimnīca</t>
  </si>
  <si>
    <t>Rīgas Dzemdību nams</t>
  </si>
  <si>
    <t>Rīgas 2.slimnīca</t>
  </si>
  <si>
    <t>Rīgas psihiatrijas un narkoloģijas centrs</t>
  </si>
  <si>
    <t>Slimnīca „Ģintermuiža”</t>
  </si>
  <si>
    <t>Traumatoloģijas un ortopēdijas slimnīca</t>
  </si>
  <si>
    <t>NRC „Vaivari”</t>
  </si>
  <si>
    <t>„Ainaži” Bērnu psihoneiroloģiskā slimnīca</t>
  </si>
  <si>
    <t>Piejūras slimnīca</t>
  </si>
  <si>
    <t>Siguldas slimnīca</t>
  </si>
  <si>
    <t>Saldus medicīnas centrs</t>
  </si>
  <si>
    <t>Ludzas medicīnas centrs</t>
  </si>
  <si>
    <t>Bauskas slimnīca</t>
  </si>
  <si>
    <t>Līvānu slimnīca</t>
  </si>
  <si>
    <t>Aizkraukles slimnīca</t>
  </si>
  <si>
    <t>NR</t>
  </si>
  <si>
    <t>V līmeņa ārstniecības iestādes</t>
  </si>
  <si>
    <t>IV līmeņa ārstniecības iestādes</t>
  </si>
  <si>
    <t>III līmeņa ārstniecības iestādes</t>
  </si>
  <si>
    <t>II līmeņa ārstniecības iestādes</t>
  </si>
  <si>
    <t>V līmeņa specializētās ārstniecības iestādes</t>
  </si>
  <si>
    <t>Specializētās ārstniecības iestādes</t>
  </si>
  <si>
    <t>Limbažu slimnīca</t>
  </si>
  <si>
    <t>I līmeņa ārstniecības iestādes</t>
  </si>
  <si>
    <t>Mikrodiskektomija, mikrofenestrācija (tikai ilgstoši slomojošajiem )</t>
  </si>
  <si>
    <t>Pacientu izmeklēšana pirms ortotopiskas aknu transplantācijas</t>
  </si>
  <si>
    <t>Ziemeļkurzemes reģionālā slimnīca</t>
  </si>
  <si>
    <t>Hroniskā aprūpe</t>
  </si>
  <si>
    <t>31.1.5.</t>
  </si>
  <si>
    <t>Elkoņa locītavas daļēja (radija galviņas) endoprotezēšana (TOS)</t>
  </si>
  <si>
    <t>31.1.6.</t>
  </si>
  <si>
    <t>Elkoņa locītavas totālā endoprotezēšana (TOS)</t>
  </si>
  <si>
    <t>31.2.5.</t>
  </si>
  <si>
    <t>31.2.6.</t>
  </si>
  <si>
    <t>Lielo locītavu endoprotezēšana kopējā rinda (bez konsīlija slēdziena), tajā skaitā:</t>
  </si>
  <si>
    <t>Iedzimtu aukslēju, lūpas un sejas šķeltņu, iedzimtu un smagu sakodiena anomāliju stacionārā ārstēšana, t.sk.:</t>
  </si>
  <si>
    <t>Rīgas Austrumu klīniskā universitātes slimnīcas klīnika "TPSC"</t>
  </si>
  <si>
    <t>Strenču psihoneroloģiskā slimnīca</t>
  </si>
  <si>
    <r>
      <rPr>
        <i/>
        <sz val="11"/>
        <rFont val="Times New Roman"/>
        <family val="1"/>
        <charset val="186"/>
      </rPr>
      <t>Līguma par stacionārās veselības
aprūpes pakalpojumu sniegšanu un apmaksu</t>
    </r>
    <r>
      <rPr>
        <sz val="10"/>
        <rFont val="Times New Roman"/>
        <family val="1"/>
        <charset val="186"/>
      </rPr>
      <t xml:space="preserve">
</t>
    </r>
  </si>
  <si>
    <t>Ortopiskā aknu transplantācija, tajā skaitā:</t>
  </si>
  <si>
    <t>Medicīniskā rehabilitācija stacionārā, tajā skaitā:</t>
  </si>
  <si>
    <t>Lielo locītavu endoprotezēšana steidzamības kārtā (ar konsīlija slēdzienu, tajā skaitā:</t>
  </si>
  <si>
    <t>Terapeitiskie, tajā skaitā:</t>
  </si>
  <si>
    <t>Ķirurģiskie, tajā skaitā:</t>
  </si>
  <si>
    <t>Plānveida īslaicīgie ķirurģiskie, tajā skaitā:</t>
  </si>
  <si>
    <t>ginekoloģija</t>
  </si>
  <si>
    <t>gastrointestinālā endoskopija</t>
  </si>
  <si>
    <t>invazīvā radioloģija</t>
  </si>
  <si>
    <t>otolaringoloģija</t>
  </si>
  <si>
    <t>oftalmoloģija</t>
  </si>
  <si>
    <t>uroloģija</t>
  </si>
  <si>
    <t>Traumatoloģija, Ortopēdija, Rokas un rekonst.mikroķirurģija, Plastiskā ķirurģija</t>
  </si>
  <si>
    <t>Vispārējā ķirurģija</t>
  </si>
  <si>
    <t>Bērnu klīniskā universitātes slimnīca</t>
  </si>
  <si>
    <t>***Rakus "Biķernieki"rehabilitācija pēc insulta vienības- rindas garums un gaidīšanas laiks 0.</t>
  </si>
  <si>
    <t>* *RAKUS "LOC"gaidīšanas rinda "Abdominālās ķirurģijas nodaļā" onkoloģiskiem pacientiem 3 nedēļas, neonkoloģiskiem pacientiem 4 nedēļas, "Ginekoloģiskajā nodaļā" neonkoloģiskajiem pacientiem 3 nedēļas.</t>
  </si>
  <si>
    <t>Rehabilitācija bērniem</t>
  </si>
  <si>
    <t xml:space="preserve">Rehabilitācija bērniem dinamiskā novērošana
</t>
  </si>
  <si>
    <t>neparedzams</t>
  </si>
  <si>
    <t xml:space="preserve"> šobrīd netiek veidota rinda</t>
  </si>
  <si>
    <t>nav prognozējams</t>
  </si>
  <si>
    <t>0</t>
  </si>
  <si>
    <t>Rindu garumi plānveida stacionāro pakalpojumu saņemšanai</t>
  </si>
  <si>
    <t>Pārējās slimnīcas</t>
  </si>
  <si>
    <t>Priekules slimnīca</t>
  </si>
  <si>
    <t>47</t>
  </si>
  <si>
    <t>netiek plānoti</t>
  </si>
  <si>
    <t>līdz 2 ned.</t>
  </si>
  <si>
    <t>Psihiatriskā palīdzība stacionārā, tajā skaitā:</t>
  </si>
  <si>
    <t>Narkoloģija, narkomānu rehabilitācija, tajā skaitā:</t>
  </si>
  <si>
    <t>-</t>
  </si>
  <si>
    <t>NR un 98.grupas pacientiem</t>
  </si>
  <si>
    <r>
      <t>Ja pakalpojums tiek sniegts un uz šo pakalpojumu rindas nav vai tā ir mazāka par 4 nedēļām - </t>
    </r>
    <r>
      <rPr>
        <b/>
        <sz val="10"/>
        <rFont val="Times New Roman"/>
        <family val="1"/>
        <charset val="186"/>
      </rPr>
      <t>tabulā to apzīmē ar "0".</t>
    </r>
  </si>
  <si>
    <r>
      <t>Ja pakalpojums tiek sniegts un uz šo pakalpojumu veidojas rinda garāka par 4 nedēļām - </t>
    </r>
    <r>
      <rPr>
        <b/>
        <sz val="10"/>
        <rFont val="Times New Roman"/>
        <family val="1"/>
        <charset val="186"/>
      </rPr>
      <t xml:space="preserve">tabulā to atzīmē ar skaitli. </t>
    </r>
  </si>
  <si>
    <r>
      <t>Ja pakalpojums tiek sniegts tikai neatliekamos gadījumos - </t>
    </r>
    <r>
      <rPr>
        <b/>
        <sz val="10"/>
        <rFont val="Times New Roman"/>
        <family val="1"/>
        <charset val="186"/>
      </rPr>
      <t>tabulā to atzīmē ar "NR".</t>
    </r>
  </si>
  <si>
    <t>12</t>
  </si>
  <si>
    <t>0-4</t>
  </si>
  <si>
    <t>uz laiku atcelts</t>
  </si>
  <si>
    <t>Daugavpils psihoneiroloģiskā slimnīca (t.sk. Aknīstes psihoneiroloģiskā slimnīca)</t>
  </si>
  <si>
    <t>4-16 ned.</t>
  </si>
  <si>
    <t>15</t>
  </si>
  <si>
    <t>Stāvoklis uz 2021.gada 1. aprīli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</si>
</sst>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d"/>
    <numFmt numFmtId="165" formatCode="mm/yy"/>
  </numFmts>
  <fonts count="2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i/>
      <sz val="10"/>
      <name val="Times New Roman"/>
      <family val="1"/>
    </font>
    <font>
      <b/>
      <i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2"/>
      <name val="Times New Roman"/>
      <family val="1"/>
      <charset val="204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8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9" fillId="0" borderId="0"/>
    <xf numFmtId="0" fontId="12" fillId="0" borderId="0"/>
  </cellStyleXfs>
  <cellXfs count="18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49" fontId="15" fillId="8" borderId="4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49" fontId="18" fillId="7" borderId="4" xfId="0" applyNumberFormat="1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7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Fill="1"/>
    <xf numFmtId="0" fontId="17" fillId="0" borderId="0" xfId="0" applyFont="1" applyBorder="1" applyAlignment="1">
      <alignment horizontal="center"/>
    </xf>
    <xf numFmtId="0" fontId="11" fillId="0" borderId="0" xfId="0" applyFont="1" applyFill="1"/>
    <xf numFmtId="0" fontId="17" fillId="0" borderId="0" xfId="0" applyFont="1" applyFill="1"/>
    <xf numFmtId="0" fontId="8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0" fillId="3" borderId="0" xfId="0" applyFont="1" applyFill="1"/>
    <xf numFmtId="0" fontId="11" fillId="4" borderId="15" xfId="0" applyFont="1" applyFill="1" applyBorder="1" applyAlignment="1">
      <alignment horizontal="center" vertical="center" wrapText="1"/>
    </xf>
    <xf numFmtId="0" fontId="23" fillId="4" borderId="36" xfId="0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 wrapText="1"/>
    </xf>
    <xf numFmtId="0" fontId="23" fillId="4" borderId="3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24" fillId="0" borderId="0" xfId="0" applyFont="1" applyFill="1"/>
    <xf numFmtId="0" fontId="4" fillId="0" borderId="29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8" fillId="8" borderId="31" xfId="0" applyFont="1" applyFill="1" applyBorder="1" applyAlignment="1">
      <alignment vertical="center" wrapText="1"/>
    </xf>
    <xf numFmtId="0" fontId="25" fillId="0" borderId="0" xfId="0" applyFont="1" applyFill="1"/>
    <xf numFmtId="0" fontId="25" fillId="8" borderId="0" xfId="0" applyFont="1" applyFill="1"/>
    <xf numFmtId="0" fontId="13" fillId="0" borderId="31" xfId="0" applyFont="1" applyFill="1" applyBorder="1" applyAlignment="1">
      <alignment horizontal="right" vertical="center" wrapText="1"/>
    </xf>
    <xf numFmtId="0" fontId="26" fillId="0" borderId="0" xfId="0" applyFont="1" applyFill="1"/>
    <xf numFmtId="0" fontId="4" fillId="0" borderId="22" xfId="0" applyFont="1" applyFill="1" applyBorder="1" applyAlignment="1">
      <alignment vertical="center" wrapText="1"/>
    </xf>
    <xf numFmtId="0" fontId="8" fillId="8" borderId="2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right" vertical="center" wrapText="1"/>
    </xf>
    <xf numFmtId="0" fontId="8" fillId="8" borderId="22" xfId="0" applyFont="1" applyFill="1" applyBorder="1" applyAlignment="1">
      <alignment vertical="center" wrapText="1"/>
    </xf>
    <xf numFmtId="0" fontId="24" fillId="8" borderId="0" xfId="0" applyFont="1" applyFill="1"/>
    <xf numFmtId="0" fontId="13" fillId="7" borderId="22" xfId="0" applyFont="1" applyFill="1" applyBorder="1" applyAlignment="1">
      <alignment horizontal="right" vertical="center" wrapText="1"/>
    </xf>
    <xf numFmtId="0" fontId="26" fillId="7" borderId="0" xfId="0" applyFont="1" applyFill="1"/>
    <xf numFmtId="0" fontId="4" fillId="0" borderId="32" xfId="0" applyFont="1" applyBorder="1" applyAlignment="1">
      <alignment vertical="center" wrapText="1"/>
    </xf>
    <xf numFmtId="0" fontId="24" fillId="0" borderId="0" xfId="0" applyFont="1"/>
    <xf numFmtId="0" fontId="4" fillId="0" borderId="29" xfId="0" applyFont="1" applyBorder="1" applyAlignment="1">
      <alignment vertical="center" wrapText="1"/>
    </xf>
    <xf numFmtId="0" fontId="8" fillId="8" borderId="29" xfId="0" applyFont="1" applyFill="1" applyBorder="1" applyAlignment="1">
      <alignment vertical="center" wrapText="1"/>
    </xf>
    <xf numFmtId="0" fontId="13" fillId="7" borderId="33" xfId="0" applyFont="1" applyFill="1" applyBorder="1" applyAlignment="1">
      <alignment horizontal="right" wrapText="1"/>
    </xf>
    <xf numFmtId="0" fontId="13" fillId="7" borderId="34" xfId="0" applyFont="1" applyFill="1" applyBorder="1" applyAlignment="1">
      <alignment horizontal="right" wrapText="1"/>
    </xf>
    <xf numFmtId="0" fontId="13" fillId="7" borderId="32" xfId="0" applyFont="1" applyFill="1" applyBorder="1" applyAlignment="1">
      <alignment horizontal="right" vertical="center"/>
    </xf>
    <xf numFmtId="0" fontId="13" fillId="7" borderId="29" xfId="0" applyFont="1" applyFill="1" applyBorder="1" applyAlignment="1">
      <alignment horizontal="right" vertical="top" wrapText="1"/>
    </xf>
    <xf numFmtId="0" fontId="4" fillId="3" borderId="29" xfId="0" applyFont="1" applyFill="1" applyBorder="1" applyAlignment="1">
      <alignment vertical="center" wrapText="1"/>
    </xf>
    <xf numFmtId="0" fontId="24" fillId="3" borderId="0" xfId="0" applyFont="1" applyFill="1"/>
    <xf numFmtId="0" fontId="4" fillId="3" borderId="29" xfId="0" applyFont="1" applyFill="1" applyBorder="1" applyAlignment="1">
      <alignment horizontal="left" vertical="center" wrapText="1"/>
    </xf>
    <xf numFmtId="0" fontId="19" fillId="8" borderId="29" xfId="0" applyFont="1" applyFill="1" applyBorder="1" applyAlignment="1">
      <alignment vertical="center" wrapText="1"/>
    </xf>
    <xf numFmtId="0" fontId="26" fillId="8" borderId="0" xfId="0" applyFont="1" applyFill="1"/>
    <xf numFmtId="0" fontId="19" fillId="8" borderId="31" xfId="0" applyFont="1" applyFill="1" applyBorder="1" applyAlignment="1">
      <alignment vertical="center" wrapText="1"/>
    </xf>
    <xf numFmtId="0" fontId="13" fillId="7" borderId="22" xfId="0" applyFont="1" applyFill="1" applyBorder="1" applyAlignment="1">
      <alignment horizontal="right"/>
    </xf>
    <xf numFmtId="0" fontId="13" fillId="7" borderId="1" xfId="0" applyFont="1" applyFill="1" applyBorder="1" applyAlignment="1">
      <alignment horizontal="right" wrapText="1"/>
    </xf>
    <xf numFmtId="0" fontId="13" fillId="7" borderId="29" xfId="0" applyFont="1" applyFill="1" applyBorder="1" applyAlignment="1">
      <alignment horizontal="right" vertical="center" wrapText="1"/>
    </xf>
    <xf numFmtId="0" fontId="13" fillId="7" borderId="28" xfId="0" applyFont="1" applyFill="1" applyBorder="1" applyAlignment="1">
      <alignment horizontal="right" vertical="center" wrapText="1"/>
    </xf>
    <xf numFmtId="0" fontId="13" fillId="7" borderId="22" xfId="0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right" vertical="center" wrapText="1"/>
    </xf>
    <xf numFmtId="49" fontId="13" fillId="7" borderId="29" xfId="0" applyNumberFormat="1" applyFont="1" applyFill="1" applyBorder="1" applyAlignment="1">
      <alignment horizontal="right" vertical="center" wrapText="1"/>
    </xf>
    <xf numFmtId="0" fontId="4" fillId="3" borderId="31" xfId="0" applyFont="1" applyFill="1" applyBorder="1" applyAlignment="1">
      <alignment vertical="center" wrapText="1"/>
    </xf>
    <xf numFmtId="0" fontId="8" fillId="8" borderId="29" xfId="0" applyFont="1" applyFill="1" applyBorder="1" applyAlignment="1">
      <alignment horizontal="left" vertical="center" wrapText="1"/>
    </xf>
    <xf numFmtId="0" fontId="13" fillId="7" borderId="31" xfId="0" applyFont="1" applyFill="1" applyBorder="1" applyAlignment="1">
      <alignment horizontal="right" vertical="center" wrapText="1"/>
    </xf>
    <xf numFmtId="0" fontId="13" fillId="7" borderId="29" xfId="0" applyFont="1" applyFill="1" applyBorder="1" applyAlignment="1">
      <alignment horizontal="right" vertical="center"/>
    </xf>
    <xf numFmtId="0" fontId="8" fillId="8" borderId="29" xfId="0" applyFont="1" applyFill="1" applyBorder="1" applyAlignment="1">
      <alignment horizontal="left" vertical="center"/>
    </xf>
    <xf numFmtId="0" fontId="19" fillId="8" borderId="29" xfId="0" applyFont="1" applyFill="1" applyBorder="1" applyAlignment="1">
      <alignment horizontal="left" vertical="center"/>
    </xf>
    <xf numFmtId="0" fontId="27" fillId="0" borderId="0" xfId="0" applyFont="1" applyFill="1"/>
    <xf numFmtId="0" fontId="27" fillId="8" borderId="0" xfId="0" applyFont="1" applyFill="1"/>
    <xf numFmtId="0" fontId="4" fillId="3" borderId="29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28" fillId="0" borderId="0" xfId="1" applyFont="1" applyBorder="1" applyAlignment="1">
      <alignment horizontal="left" vertical="top"/>
    </xf>
    <xf numFmtId="0" fontId="11" fillId="0" borderId="0" xfId="0" applyFont="1" applyAlignment="1"/>
    <xf numFmtId="0" fontId="4" fillId="0" borderId="0" xfId="0" applyFont="1"/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3" fillId="9" borderId="40" xfId="0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horizontal="right" vertical="center"/>
    </xf>
    <xf numFmtId="0" fontId="19" fillId="8" borderId="8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/>
    </xf>
    <xf numFmtId="0" fontId="3" fillId="9" borderId="42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7" fillId="6" borderId="47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8" borderId="8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165" fontId="13" fillId="3" borderId="8" xfId="0" applyNumberFormat="1" applyFont="1" applyFill="1" applyBorder="1" applyAlignment="1">
      <alignment horizontal="right" vertical="center"/>
    </xf>
    <xf numFmtId="165" fontId="13" fillId="3" borderId="11" xfId="0" applyNumberFormat="1" applyFont="1" applyFill="1" applyBorder="1" applyAlignment="1">
      <alignment horizontal="right" vertical="center"/>
    </xf>
    <xf numFmtId="49" fontId="13" fillId="3" borderId="8" xfId="0" applyNumberFormat="1" applyFont="1" applyFill="1" applyBorder="1" applyAlignment="1">
      <alignment horizontal="right" vertical="center"/>
    </xf>
    <xf numFmtId="49" fontId="13" fillId="3" borderId="11" xfId="0" applyNumberFormat="1" applyFont="1" applyFill="1" applyBorder="1" applyAlignment="1">
      <alignment horizontal="right" vertical="center"/>
    </xf>
    <xf numFmtId="164" fontId="13" fillId="3" borderId="8" xfId="0" applyNumberFormat="1" applyFont="1" applyFill="1" applyBorder="1" applyAlignment="1">
      <alignment horizontal="right" vertical="center"/>
    </xf>
    <xf numFmtId="164" fontId="13" fillId="3" borderId="11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right" vertical="center"/>
    </xf>
    <xf numFmtId="0" fontId="13" fillId="3" borderId="20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</cellXfs>
  <cellStyles count="8">
    <cellStyle name="Normal" xfId="0" builtinId="0"/>
    <cellStyle name="Normal 2" xfId="2" xr:uid="{00000000-0005-0000-0000-000001000000}"/>
    <cellStyle name="Normal 3" xfId="6" xr:uid="{8BD06C98-5FED-4062-9F8A-A90ED450C38D}"/>
    <cellStyle name="Normal 4" xfId="5" xr:uid="{0E732A23-0DF5-4731-9026-F36AD82E1520}"/>
    <cellStyle name="Normal_2006_1_ambulatoras_rindas_janvaris" xfId="1" xr:uid="{00000000-0005-0000-0000-000002000000}"/>
    <cellStyle name="Parasts 2" xfId="3" xr:uid="{60DE6570-DD0C-416A-B9EB-434F54E7BA5D}"/>
    <cellStyle name="Parasts 3" xfId="7" xr:uid="{6F964871-3A85-447D-B5BA-BE93CAEB6B30}"/>
    <cellStyle name="Paskaidrojošs teksts 2" xfId="4" xr:uid="{F7F41690-CC16-47FE-BD09-5E696F0DDF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I829"/>
  <sheetViews>
    <sheetView tabSelected="1" zoomScale="94" zoomScaleNormal="94" workbookViewId="0">
      <pane xSplit="3" ySplit="13" topLeftCell="D14" activePane="bottomRight" state="frozen"/>
      <selection pane="topRight" activeCell="D1" sqref="D1"/>
      <selection pane="bottomLeft" activeCell="A12" sqref="A12"/>
      <selection pane="bottomRight" activeCell="AP77" sqref="AP77"/>
    </sheetView>
  </sheetViews>
  <sheetFormatPr defaultColWidth="9.140625" defaultRowHeight="15" x14ac:dyDescent="0.25"/>
  <cols>
    <col min="1" max="1" width="3" style="46" customWidth="1"/>
    <col min="2" max="2" width="5.5703125" style="46" customWidth="1"/>
    <col min="3" max="3" width="97.5703125" style="48" customWidth="1"/>
    <col min="4" max="8" width="11" style="48" customWidth="1"/>
    <col min="9" max="9" width="12" style="48" customWidth="1"/>
    <col min="10" max="79" width="11" style="48" customWidth="1"/>
    <col min="80" max="80" width="11.140625" style="48" customWidth="1"/>
    <col min="81" max="81" width="9.7109375" style="48" customWidth="1"/>
    <col min="82" max="87" width="11" style="48" customWidth="1"/>
    <col min="88" max="89" width="9.140625" style="51"/>
    <col min="90" max="633" width="9.140625" style="52"/>
    <col min="634" max="16384" width="9.140625" style="51"/>
  </cols>
  <sheetData>
    <row r="2" spans="1:633" ht="42.95" customHeight="1" x14ac:dyDescent="0.25">
      <c r="B2" s="1"/>
      <c r="C2" s="2" t="s">
        <v>202</v>
      </c>
      <c r="D2" s="47"/>
      <c r="E2" s="47"/>
      <c r="F2" s="47"/>
      <c r="G2" s="47"/>
      <c r="H2" s="47"/>
      <c r="I2" s="47"/>
      <c r="J2" s="47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Q2" s="50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633" ht="15.75" x14ac:dyDescent="0.25">
      <c r="A3" s="125" t="s">
        <v>226</v>
      </c>
      <c r="B3" s="125"/>
      <c r="C3" s="125"/>
      <c r="D3" s="53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Q3" s="50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</row>
    <row r="4" spans="1:633" x14ac:dyDescent="0.25">
      <c r="A4" s="130" t="s">
        <v>0</v>
      </c>
      <c r="B4" s="130"/>
      <c r="C4" s="130"/>
      <c r="D4" s="53"/>
      <c r="G4" s="54"/>
      <c r="H4" s="55"/>
      <c r="I4" s="54"/>
      <c r="J4" s="54"/>
      <c r="K4" s="56"/>
      <c r="L4" s="54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Q4" s="50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</row>
    <row r="5" spans="1:633" x14ac:dyDescent="0.25">
      <c r="A5" s="57"/>
      <c r="B5" s="57"/>
      <c r="C5" s="57"/>
      <c r="D5" s="53"/>
      <c r="G5" s="54"/>
      <c r="H5" s="54"/>
      <c r="I5" s="54"/>
      <c r="J5" s="54"/>
      <c r="K5" s="54"/>
      <c r="L5" s="54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Q5" s="50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</row>
    <row r="6" spans="1:633" x14ac:dyDescent="0.25">
      <c r="A6" s="126" t="s">
        <v>236</v>
      </c>
      <c r="B6" s="126"/>
      <c r="C6" s="126"/>
      <c r="D6" s="53"/>
      <c r="J6" s="54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Q6" s="50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</row>
    <row r="7" spans="1:633" x14ac:dyDescent="0.25">
      <c r="A7" s="126" t="s">
        <v>237</v>
      </c>
      <c r="B7" s="126"/>
      <c r="C7" s="126"/>
      <c r="D7" s="53"/>
      <c r="J7" s="54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Q7" s="50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</row>
    <row r="8" spans="1:633" x14ac:dyDescent="0.25">
      <c r="A8" s="126" t="s">
        <v>238</v>
      </c>
      <c r="B8" s="126"/>
      <c r="C8" s="126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633" x14ac:dyDescent="0.25">
      <c r="A9" s="58"/>
      <c r="B9" s="58"/>
      <c r="C9" s="5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</row>
    <row r="10" spans="1:633" ht="16.5" thickBot="1" x14ac:dyDescent="0.3">
      <c r="A10" s="129" t="s">
        <v>245</v>
      </c>
      <c r="B10" s="129"/>
      <c r="C10" s="129"/>
      <c r="D10" s="59"/>
      <c r="E10" s="60"/>
      <c r="F10" s="60"/>
      <c r="G10" s="60"/>
      <c r="I10" s="60"/>
      <c r="J10" s="54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0"/>
      <c r="AO10" s="60"/>
      <c r="AP10" s="60"/>
      <c r="AQ10" s="60"/>
      <c r="AR10" s="60"/>
      <c r="AS10" s="60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0"/>
      <c r="BQ10" s="62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0"/>
      <c r="CH10" s="54"/>
      <c r="CI10" s="54"/>
    </row>
    <row r="11" spans="1:633" s="63" customFormat="1" ht="15.75" thickBot="1" x14ac:dyDescent="0.3">
      <c r="A11" s="164" t="s">
        <v>142</v>
      </c>
      <c r="B11" s="165"/>
      <c r="C11" s="168" t="s">
        <v>1</v>
      </c>
      <c r="D11" s="178" t="s">
        <v>180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80"/>
      <c r="R11" s="139" t="s">
        <v>181</v>
      </c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1"/>
      <c r="AF11" s="142" t="s">
        <v>182</v>
      </c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41"/>
      <c r="AT11" s="143" t="s">
        <v>183</v>
      </c>
      <c r="AU11" s="144"/>
      <c r="AV11" s="144"/>
      <c r="AW11" s="144"/>
      <c r="AX11" s="144"/>
      <c r="AY11" s="144"/>
      <c r="AZ11" s="144"/>
      <c r="BA11" s="144"/>
      <c r="BB11" s="144"/>
      <c r="BC11" s="145"/>
      <c r="BD11" s="142" t="s">
        <v>184</v>
      </c>
      <c r="BE11" s="139"/>
      <c r="BF11" s="139"/>
      <c r="BG11" s="139"/>
      <c r="BH11" s="139"/>
      <c r="BI11" s="139"/>
      <c r="BJ11" s="143" t="s">
        <v>185</v>
      </c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23" t="s">
        <v>187</v>
      </c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24"/>
      <c r="CJ11" s="123" t="s">
        <v>227</v>
      </c>
      <c r="CK11" s="124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</row>
    <row r="12" spans="1:633" s="63" customFormat="1" ht="75" customHeight="1" thickBot="1" x14ac:dyDescent="0.3">
      <c r="A12" s="166"/>
      <c r="B12" s="167"/>
      <c r="C12" s="169"/>
      <c r="D12" s="121" t="s">
        <v>217</v>
      </c>
      <c r="E12" s="122"/>
      <c r="F12" s="140" t="s">
        <v>143</v>
      </c>
      <c r="G12" s="122"/>
      <c r="H12" s="140" t="s">
        <v>144</v>
      </c>
      <c r="I12" s="122"/>
      <c r="J12" s="140" t="s">
        <v>145</v>
      </c>
      <c r="K12" s="122"/>
      <c r="L12" s="140" t="s">
        <v>146</v>
      </c>
      <c r="M12" s="122"/>
      <c r="N12" s="140" t="s">
        <v>200</v>
      </c>
      <c r="O12" s="122"/>
      <c r="P12" s="140" t="s">
        <v>147</v>
      </c>
      <c r="Q12" s="122"/>
      <c r="R12" s="140" t="s">
        <v>148</v>
      </c>
      <c r="S12" s="122"/>
      <c r="T12" s="140" t="s">
        <v>149</v>
      </c>
      <c r="U12" s="122"/>
      <c r="V12" s="140" t="s">
        <v>150</v>
      </c>
      <c r="W12" s="122"/>
      <c r="X12" s="140" t="s">
        <v>151</v>
      </c>
      <c r="Y12" s="122"/>
      <c r="Z12" s="140" t="s">
        <v>152</v>
      </c>
      <c r="AA12" s="122"/>
      <c r="AB12" s="140" t="s">
        <v>190</v>
      </c>
      <c r="AC12" s="122"/>
      <c r="AD12" s="140" t="s">
        <v>153</v>
      </c>
      <c r="AE12" s="122"/>
      <c r="AF12" s="140" t="s">
        <v>155</v>
      </c>
      <c r="AG12" s="122"/>
      <c r="AH12" s="140" t="s">
        <v>156</v>
      </c>
      <c r="AI12" s="122"/>
      <c r="AJ12" s="140" t="s">
        <v>157</v>
      </c>
      <c r="AK12" s="122"/>
      <c r="AL12" s="140" t="s">
        <v>158</v>
      </c>
      <c r="AM12" s="122"/>
      <c r="AN12" s="140" t="s">
        <v>160</v>
      </c>
      <c r="AO12" s="122"/>
      <c r="AP12" s="140" t="s">
        <v>161</v>
      </c>
      <c r="AQ12" s="122"/>
      <c r="AR12" s="140" t="s">
        <v>162</v>
      </c>
      <c r="AS12" s="122"/>
      <c r="AT12" s="140" t="s">
        <v>154</v>
      </c>
      <c r="AU12" s="122"/>
      <c r="AV12" s="140" t="s">
        <v>159</v>
      </c>
      <c r="AW12" s="122"/>
      <c r="AX12" s="140" t="s">
        <v>163</v>
      </c>
      <c r="AY12" s="122"/>
      <c r="AZ12" s="140" t="s">
        <v>164</v>
      </c>
      <c r="BA12" s="122"/>
      <c r="BB12" s="140" t="s">
        <v>173</v>
      </c>
      <c r="BC12" s="122"/>
      <c r="BD12" s="140" t="s">
        <v>165</v>
      </c>
      <c r="BE12" s="122"/>
      <c r="BF12" s="140" t="s">
        <v>169</v>
      </c>
      <c r="BG12" s="122"/>
      <c r="BH12" s="140" t="s">
        <v>170</v>
      </c>
      <c r="BI12" s="122"/>
      <c r="BJ12" s="140" t="s">
        <v>166</v>
      </c>
      <c r="BK12" s="122"/>
      <c r="BL12" s="140" t="s">
        <v>167</v>
      </c>
      <c r="BM12" s="122"/>
      <c r="BN12" s="140" t="s">
        <v>242</v>
      </c>
      <c r="BO12" s="122"/>
      <c r="BP12" s="140" t="s">
        <v>168</v>
      </c>
      <c r="BQ12" s="122"/>
      <c r="BR12" s="140" t="s">
        <v>201</v>
      </c>
      <c r="BS12" s="122"/>
      <c r="BT12" s="140" t="s">
        <v>171</v>
      </c>
      <c r="BU12" s="122"/>
      <c r="BV12" s="140" t="s">
        <v>172</v>
      </c>
      <c r="BW12" s="122"/>
      <c r="BX12" s="140" t="s">
        <v>174</v>
      </c>
      <c r="BY12" s="122"/>
      <c r="BZ12" s="140" t="s">
        <v>175</v>
      </c>
      <c r="CA12" s="122"/>
      <c r="CB12" s="121" t="s">
        <v>176</v>
      </c>
      <c r="CC12" s="122"/>
      <c r="CD12" s="121" t="s">
        <v>177</v>
      </c>
      <c r="CE12" s="122"/>
      <c r="CF12" s="121" t="s">
        <v>178</v>
      </c>
      <c r="CG12" s="122"/>
      <c r="CH12" s="121" t="s">
        <v>186</v>
      </c>
      <c r="CI12" s="122"/>
      <c r="CJ12" s="121" t="s">
        <v>228</v>
      </c>
      <c r="CK12" s="12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  <c r="IW12" s="52"/>
      <c r="IX12" s="52"/>
      <c r="IY12" s="52"/>
      <c r="IZ12" s="52"/>
      <c r="JA12" s="52"/>
      <c r="JB12" s="52"/>
      <c r="JC12" s="52"/>
      <c r="JD12" s="52"/>
      <c r="JE12" s="52"/>
      <c r="JF12" s="52"/>
      <c r="JG12" s="52"/>
      <c r="JH12" s="52"/>
      <c r="JI12" s="52"/>
      <c r="JJ12" s="52"/>
      <c r="JK12" s="52"/>
      <c r="JL12" s="52"/>
      <c r="JM12" s="52"/>
      <c r="JN12" s="52"/>
      <c r="JO12" s="52"/>
      <c r="JP12" s="52"/>
      <c r="JQ12" s="52"/>
      <c r="JR12" s="52"/>
      <c r="JS12" s="52"/>
      <c r="JT12" s="52"/>
      <c r="JU12" s="52"/>
      <c r="JV12" s="52"/>
      <c r="JW12" s="52"/>
      <c r="JX12" s="52"/>
      <c r="JY12" s="52"/>
      <c r="JZ12" s="52"/>
      <c r="KA12" s="52"/>
      <c r="KB12" s="52"/>
      <c r="KC12" s="52"/>
      <c r="KD12" s="52"/>
      <c r="KE12" s="52"/>
      <c r="KF12" s="52"/>
      <c r="KG12" s="52"/>
      <c r="KH12" s="52"/>
      <c r="KI12" s="52"/>
      <c r="KJ12" s="52"/>
      <c r="KK12" s="52"/>
      <c r="KL12" s="52"/>
      <c r="KM12" s="52"/>
      <c r="KN12" s="52"/>
      <c r="KO12" s="52"/>
      <c r="KP12" s="52"/>
      <c r="KQ12" s="52"/>
      <c r="KR12" s="52"/>
      <c r="KS12" s="52"/>
      <c r="KT12" s="52"/>
      <c r="KU12" s="52"/>
      <c r="KV12" s="52"/>
      <c r="KW12" s="52"/>
      <c r="KX12" s="52"/>
      <c r="KY12" s="52"/>
      <c r="KZ12" s="52"/>
      <c r="LA12" s="52"/>
      <c r="LB12" s="52"/>
      <c r="LC12" s="52"/>
      <c r="LD12" s="52"/>
      <c r="LE12" s="52"/>
      <c r="LF12" s="52"/>
      <c r="LG12" s="52"/>
      <c r="LH12" s="52"/>
      <c r="LI12" s="52"/>
      <c r="LJ12" s="52"/>
      <c r="LK12" s="52"/>
      <c r="LL12" s="52"/>
      <c r="LM12" s="52"/>
      <c r="LN12" s="52"/>
      <c r="LO12" s="52"/>
      <c r="LP12" s="52"/>
      <c r="LQ12" s="52"/>
      <c r="LR12" s="52"/>
      <c r="LS12" s="52"/>
      <c r="LT12" s="52"/>
      <c r="LU12" s="52"/>
      <c r="LV12" s="52"/>
      <c r="LW12" s="52"/>
      <c r="LX12" s="52"/>
      <c r="LY12" s="52"/>
      <c r="LZ12" s="52"/>
      <c r="MA12" s="52"/>
      <c r="MB12" s="52"/>
      <c r="MC12" s="52"/>
      <c r="MD12" s="52"/>
      <c r="ME12" s="52"/>
      <c r="MF12" s="52"/>
      <c r="MG12" s="52"/>
      <c r="MH12" s="52"/>
      <c r="MI12" s="52"/>
      <c r="MJ12" s="52"/>
      <c r="MK12" s="52"/>
      <c r="ML12" s="52"/>
      <c r="MM12" s="52"/>
      <c r="MN12" s="52"/>
      <c r="MO12" s="52"/>
      <c r="MP12" s="52"/>
      <c r="MQ12" s="52"/>
      <c r="MR12" s="52"/>
      <c r="MS12" s="52"/>
      <c r="MT12" s="52"/>
      <c r="MU12" s="52"/>
      <c r="MV12" s="52"/>
      <c r="MW12" s="52"/>
      <c r="MX12" s="52"/>
      <c r="MY12" s="52"/>
      <c r="MZ12" s="52"/>
      <c r="NA12" s="52"/>
      <c r="NB12" s="52"/>
      <c r="NC12" s="52"/>
      <c r="ND12" s="52"/>
      <c r="NE12" s="52"/>
      <c r="NF12" s="52"/>
      <c r="NG12" s="52"/>
      <c r="NH12" s="52"/>
      <c r="NI12" s="52"/>
      <c r="NJ12" s="52"/>
      <c r="NK12" s="52"/>
      <c r="NL12" s="52"/>
      <c r="NM12" s="52"/>
      <c r="NN12" s="52"/>
      <c r="NO12" s="52"/>
      <c r="NP12" s="52"/>
      <c r="NQ12" s="52"/>
      <c r="NR12" s="52"/>
      <c r="NS12" s="52"/>
      <c r="NT12" s="52"/>
      <c r="NU12" s="52"/>
      <c r="NV12" s="52"/>
      <c r="NW12" s="52"/>
      <c r="NX12" s="52"/>
      <c r="NY12" s="52"/>
      <c r="NZ12" s="52"/>
      <c r="OA12" s="52"/>
      <c r="OB12" s="52"/>
      <c r="OC12" s="52"/>
      <c r="OD12" s="52"/>
      <c r="OE12" s="52"/>
      <c r="OF12" s="52"/>
      <c r="OG12" s="52"/>
      <c r="OH12" s="52"/>
      <c r="OI12" s="52"/>
      <c r="OJ12" s="52"/>
      <c r="OK12" s="52"/>
      <c r="OL12" s="52"/>
      <c r="OM12" s="52"/>
      <c r="ON12" s="52"/>
      <c r="OO12" s="52"/>
      <c r="OP12" s="52"/>
      <c r="OQ12" s="52"/>
      <c r="OR12" s="52"/>
      <c r="OS12" s="52"/>
      <c r="OT12" s="52"/>
      <c r="OU12" s="52"/>
      <c r="OV12" s="52"/>
      <c r="OW12" s="52"/>
      <c r="OX12" s="52"/>
      <c r="OY12" s="52"/>
      <c r="OZ12" s="52"/>
      <c r="PA12" s="52"/>
      <c r="PB12" s="52"/>
      <c r="PC12" s="52"/>
      <c r="PD12" s="52"/>
      <c r="PE12" s="52"/>
      <c r="PF12" s="52"/>
      <c r="PG12" s="52"/>
      <c r="PH12" s="52"/>
      <c r="PI12" s="52"/>
      <c r="PJ12" s="52"/>
      <c r="PK12" s="52"/>
      <c r="PL12" s="52"/>
      <c r="PM12" s="52"/>
      <c r="PN12" s="52"/>
      <c r="PO12" s="52"/>
      <c r="PP12" s="52"/>
      <c r="PQ12" s="52"/>
      <c r="PR12" s="52"/>
      <c r="PS12" s="52"/>
      <c r="PT12" s="52"/>
      <c r="PU12" s="52"/>
      <c r="PV12" s="52"/>
      <c r="PW12" s="52"/>
      <c r="PX12" s="52"/>
      <c r="PY12" s="52"/>
      <c r="PZ12" s="52"/>
      <c r="QA12" s="52"/>
      <c r="QB12" s="52"/>
      <c r="QC12" s="52"/>
      <c r="QD12" s="52"/>
      <c r="QE12" s="52"/>
      <c r="QF12" s="52"/>
      <c r="QG12" s="52"/>
      <c r="QH12" s="52"/>
      <c r="QI12" s="52"/>
      <c r="QJ12" s="52"/>
      <c r="QK12" s="52"/>
      <c r="QL12" s="52"/>
      <c r="QM12" s="52"/>
      <c r="QN12" s="52"/>
      <c r="QO12" s="52"/>
      <c r="QP12" s="52"/>
      <c r="QQ12" s="52"/>
      <c r="QR12" s="52"/>
      <c r="QS12" s="52"/>
      <c r="QT12" s="52"/>
      <c r="QU12" s="52"/>
      <c r="QV12" s="52"/>
      <c r="QW12" s="52"/>
      <c r="QX12" s="52"/>
      <c r="QY12" s="52"/>
      <c r="QZ12" s="52"/>
      <c r="RA12" s="52"/>
      <c r="RB12" s="52"/>
      <c r="RC12" s="52"/>
      <c r="RD12" s="52"/>
      <c r="RE12" s="52"/>
      <c r="RF12" s="52"/>
      <c r="RG12" s="52"/>
      <c r="RH12" s="52"/>
      <c r="RI12" s="52"/>
      <c r="RJ12" s="52"/>
      <c r="RK12" s="52"/>
      <c r="RL12" s="52"/>
      <c r="RM12" s="52"/>
      <c r="RN12" s="52"/>
      <c r="RO12" s="52"/>
      <c r="RP12" s="52"/>
      <c r="RQ12" s="52"/>
      <c r="RR12" s="52"/>
      <c r="RS12" s="52"/>
      <c r="RT12" s="52"/>
      <c r="RU12" s="52"/>
      <c r="RV12" s="52"/>
      <c r="RW12" s="52"/>
      <c r="RX12" s="52"/>
      <c r="RY12" s="52"/>
      <c r="RZ12" s="52"/>
      <c r="SA12" s="52"/>
      <c r="SB12" s="52"/>
      <c r="SC12" s="52"/>
      <c r="SD12" s="52"/>
      <c r="SE12" s="52"/>
      <c r="SF12" s="52"/>
      <c r="SG12" s="52"/>
      <c r="SH12" s="52"/>
      <c r="SI12" s="52"/>
      <c r="SJ12" s="52"/>
      <c r="SK12" s="52"/>
      <c r="SL12" s="52"/>
      <c r="SM12" s="52"/>
      <c r="SN12" s="52"/>
      <c r="SO12" s="52"/>
      <c r="SP12" s="52"/>
      <c r="SQ12" s="52"/>
      <c r="SR12" s="52"/>
      <c r="SS12" s="52"/>
      <c r="ST12" s="52"/>
      <c r="SU12" s="52"/>
      <c r="SV12" s="52"/>
      <c r="SW12" s="52"/>
      <c r="SX12" s="52"/>
      <c r="SY12" s="52"/>
      <c r="SZ12" s="52"/>
      <c r="TA12" s="52"/>
      <c r="TB12" s="52"/>
      <c r="TC12" s="52"/>
      <c r="TD12" s="52"/>
      <c r="TE12" s="52"/>
      <c r="TF12" s="52"/>
      <c r="TG12" s="52"/>
      <c r="TH12" s="52"/>
      <c r="TI12" s="52"/>
      <c r="TJ12" s="52"/>
      <c r="TK12" s="52"/>
      <c r="TL12" s="52"/>
      <c r="TM12" s="52"/>
      <c r="TN12" s="52"/>
      <c r="TO12" s="52"/>
      <c r="TP12" s="52"/>
      <c r="TQ12" s="52"/>
      <c r="TR12" s="52"/>
      <c r="TS12" s="52"/>
      <c r="TT12" s="52"/>
      <c r="TU12" s="52"/>
      <c r="TV12" s="52"/>
      <c r="TW12" s="52"/>
      <c r="TX12" s="52"/>
      <c r="TY12" s="52"/>
      <c r="TZ12" s="52"/>
      <c r="UA12" s="52"/>
      <c r="UB12" s="52"/>
      <c r="UC12" s="52"/>
      <c r="UD12" s="52"/>
      <c r="UE12" s="52"/>
      <c r="UF12" s="52"/>
      <c r="UG12" s="52"/>
      <c r="UH12" s="52"/>
      <c r="UI12" s="52"/>
      <c r="UJ12" s="52"/>
      <c r="UK12" s="52"/>
      <c r="UL12" s="52"/>
      <c r="UM12" s="52"/>
      <c r="UN12" s="52"/>
      <c r="UO12" s="52"/>
      <c r="UP12" s="52"/>
      <c r="UQ12" s="52"/>
      <c r="UR12" s="52"/>
      <c r="US12" s="52"/>
      <c r="UT12" s="52"/>
      <c r="UU12" s="52"/>
      <c r="UV12" s="52"/>
      <c r="UW12" s="52"/>
      <c r="UX12" s="52"/>
      <c r="UY12" s="52"/>
      <c r="UZ12" s="52"/>
      <c r="VA12" s="52"/>
      <c r="VB12" s="52"/>
      <c r="VC12" s="52"/>
      <c r="VD12" s="52"/>
      <c r="VE12" s="52"/>
      <c r="VF12" s="52"/>
      <c r="VG12" s="52"/>
      <c r="VH12" s="52"/>
      <c r="VI12" s="52"/>
      <c r="VJ12" s="52"/>
      <c r="VK12" s="52"/>
      <c r="VL12" s="52"/>
      <c r="VM12" s="52"/>
      <c r="VN12" s="52"/>
      <c r="VO12" s="52"/>
      <c r="VP12" s="52"/>
      <c r="VQ12" s="52"/>
      <c r="VR12" s="52"/>
      <c r="VS12" s="52"/>
      <c r="VT12" s="52"/>
      <c r="VU12" s="52"/>
      <c r="VV12" s="52"/>
      <c r="VW12" s="52"/>
      <c r="VX12" s="52"/>
      <c r="VY12" s="52"/>
      <c r="VZ12" s="52"/>
      <c r="WA12" s="52"/>
      <c r="WB12" s="52"/>
      <c r="WC12" s="52"/>
      <c r="WD12" s="52"/>
      <c r="WE12" s="52"/>
      <c r="WF12" s="52"/>
      <c r="WG12" s="52"/>
      <c r="WH12" s="52"/>
      <c r="WI12" s="52"/>
      <c r="WJ12" s="52"/>
      <c r="WK12" s="52"/>
      <c r="WL12" s="52"/>
      <c r="WM12" s="52"/>
      <c r="WN12" s="52"/>
      <c r="WO12" s="52"/>
      <c r="WP12" s="52"/>
      <c r="WQ12" s="52"/>
      <c r="WR12" s="52"/>
      <c r="WS12" s="52"/>
      <c r="WT12" s="52"/>
      <c r="WU12" s="52"/>
      <c r="WV12" s="52"/>
      <c r="WW12" s="52"/>
      <c r="WX12" s="52"/>
      <c r="WY12" s="52"/>
      <c r="WZ12" s="52"/>
      <c r="XA12" s="52"/>
      <c r="XB12" s="52"/>
      <c r="XC12" s="52"/>
      <c r="XD12" s="52"/>
      <c r="XE12" s="52"/>
      <c r="XF12" s="52"/>
      <c r="XG12" s="52"/>
      <c r="XH12" s="52"/>
      <c r="XI12" s="52"/>
    </row>
    <row r="13" spans="1:633" s="63" customFormat="1" ht="15.75" thickBot="1" x14ac:dyDescent="0.3">
      <c r="A13" s="170"/>
      <c r="B13" s="171"/>
      <c r="C13" s="64" t="s">
        <v>2</v>
      </c>
      <c r="D13" s="65" t="s">
        <v>3</v>
      </c>
      <c r="E13" s="66" t="s">
        <v>4</v>
      </c>
      <c r="F13" s="67" t="s">
        <v>3</v>
      </c>
      <c r="G13" s="68" t="s">
        <v>4</v>
      </c>
      <c r="H13" s="67" t="s">
        <v>3</v>
      </c>
      <c r="I13" s="68" t="s">
        <v>4</v>
      </c>
      <c r="J13" s="67" t="s">
        <v>3</v>
      </c>
      <c r="K13" s="68" t="s">
        <v>4</v>
      </c>
      <c r="L13" s="67" t="s">
        <v>3</v>
      </c>
      <c r="M13" s="68" t="s">
        <v>4</v>
      </c>
      <c r="N13" s="67" t="s">
        <v>3</v>
      </c>
      <c r="O13" s="68" t="s">
        <v>4</v>
      </c>
      <c r="P13" s="67" t="s">
        <v>3</v>
      </c>
      <c r="Q13" s="68" t="s">
        <v>4</v>
      </c>
      <c r="R13" s="67" t="s">
        <v>3</v>
      </c>
      <c r="S13" s="68" t="s">
        <v>4</v>
      </c>
      <c r="T13" s="67" t="s">
        <v>3</v>
      </c>
      <c r="U13" s="68" t="s">
        <v>4</v>
      </c>
      <c r="V13" s="67" t="s">
        <v>3</v>
      </c>
      <c r="W13" s="68" t="s">
        <v>4</v>
      </c>
      <c r="X13" s="67" t="s">
        <v>3</v>
      </c>
      <c r="Y13" s="68" t="s">
        <v>4</v>
      </c>
      <c r="Z13" s="67" t="s">
        <v>3</v>
      </c>
      <c r="AA13" s="68" t="s">
        <v>4</v>
      </c>
      <c r="AB13" s="67" t="s">
        <v>3</v>
      </c>
      <c r="AC13" s="68" t="s">
        <v>4</v>
      </c>
      <c r="AD13" s="67" t="s">
        <v>3</v>
      </c>
      <c r="AE13" s="68" t="s">
        <v>4</v>
      </c>
      <c r="AF13" s="67" t="s">
        <v>3</v>
      </c>
      <c r="AG13" s="68" t="s">
        <v>4</v>
      </c>
      <c r="AH13" s="67" t="s">
        <v>3</v>
      </c>
      <c r="AI13" s="68" t="s">
        <v>4</v>
      </c>
      <c r="AJ13" s="67" t="s">
        <v>3</v>
      </c>
      <c r="AK13" s="68" t="s">
        <v>4</v>
      </c>
      <c r="AL13" s="67" t="s">
        <v>3</v>
      </c>
      <c r="AM13" s="68" t="s">
        <v>4</v>
      </c>
      <c r="AN13" s="67" t="s">
        <v>3</v>
      </c>
      <c r="AO13" s="68" t="s">
        <v>4</v>
      </c>
      <c r="AP13" s="67" t="s">
        <v>3</v>
      </c>
      <c r="AQ13" s="68" t="s">
        <v>4</v>
      </c>
      <c r="AR13" s="67" t="s">
        <v>3</v>
      </c>
      <c r="AS13" s="68" t="s">
        <v>4</v>
      </c>
      <c r="AT13" s="67" t="s">
        <v>3</v>
      </c>
      <c r="AU13" s="68" t="s">
        <v>4</v>
      </c>
      <c r="AV13" s="67" t="s">
        <v>3</v>
      </c>
      <c r="AW13" s="68" t="s">
        <v>4</v>
      </c>
      <c r="AX13" s="67" t="s">
        <v>3</v>
      </c>
      <c r="AY13" s="68" t="s">
        <v>4</v>
      </c>
      <c r="AZ13" s="67" t="s">
        <v>3</v>
      </c>
      <c r="BA13" s="68" t="s">
        <v>4</v>
      </c>
      <c r="BB13" s="67" t="s">
        <v>3</v>
      </c>
      <c r="BC13" s="68" t="s">
        <v>4</v>
      </c>
      <c r="BD13" s="67" t="s">
        <v>3</v>
      </c>
      <c r="BE13" s="68" t="s">
        <v>4</v>
      </c>
      <c r="BF13" s="67" t="s">
        <v>3</v>
      </c>
      <c r="BG13" s="68" t="s">
        <v>4</v>
      </c>
      <c r="BH13" s="67" t="s">
        <v>3</v>
      </c>
      <c r="BI13" s="68" t="s">
        <v>4</v>
      </c>
      <c r="BJ13" s="67" t="s">
        <v>3</v>
      </c>
      <c r="BK13" s="68" t="s">
        <v>4</v>
      </c>
      <c r="BL13" s="67" t="s">
        <v>3</v>
      </c>
      <c r="BM13" s="68" t="s">
        <v>4</v>
      </c>
      <c r="BN13" s="67" t="s">
        <v>3</v>
      </c>
      <c r="BO13" s="68" t="s">
        <v>4</v>
      </c>
      <c r="BP13" s="67" t="s">
        <v>3</v>
      </c>
      <c r="BQ13" s="68" t="s">
        <v>4</v>
      </c>
      <c r="BR13" s="67" t="s">
        <v>3</v>
      </c>
      <c r="BS13" s="68" t="s">
        <v>4</v>
      </c>
      <c r="BT13" s="67" t="s">
        <v>3</v>
      </c>
      <c r="BU13" s="68" t="s">
        <v>4</v>
      </c>
      <c r="BV13" s="67" t="s">
        <v>3</v>
      </c>
      <c r="BW13" s="68" t="s">
        <v>4</v>
      </c>
      <c r="BX13" s="67" t="s">
        <v>3</v>
      </c>
      <c r="BY13" s="68" t="s">
        <v>4</v>
      </c>
      <c r="BZ13" s="67" t="s">
        <v>3</v>
      </c>
      <c r="CA13" s="68" t="s">
        <v>4</v>
      </c>
      <c r="CB13" s="67" t="s">
        <v>3</v>
      </c>
      <c r="CC13" s="68" t="s">
        <v>4</v>
      </c>
      <c r="CD13" s="67" t="s">
        <v>3</v>
      </c>
      <c r="CE13" s="68" t="s">
        <v>4</v>
      </c>
      <c r="CF13" s="67" t="s">
        <v>3</v>
      </c>
      <c r="CG13" s="68" t="s">
        <v>4</v>
      </c>
      <c r="CH13" s="67" t="s">
        <v>3</v>
      </c>
      <c r="CI13" s="68" t="s">
        <v>4</v>
      </c>
      <c r="CJ13" s="67"/>
      <c r="CK13" s="68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  <c r="IW13" s="52"/>
      <c r="IX13" s="52"/>
      <c r="IY13" s="52"/>
      <c r="IZ13" s="52"/>
      <c r="JA13" s="52"/>
      <c r="JB13" s="52"/>
      <c r="JC13" s="52"/>
      <c r="JD13" s="52"/>
      <c r="JE13" s="52"/>
      <c r="JF13" s="52"/>
      <c r="JG13" s="52"/>
      <c r="JH13" s="52"/>
      <c r="JI13" s="52"/>
      <c r="JJ13" s="52"/>
      <c r="JK13" s="52"/>
      <c r="JL13" s="52"/>
      <c r="JM13" s="52"/>
      <c r="JN13" s="52"/>
      <c r="JO13" s="52"/>
      <c r="JP13" s="52"/>
      <c r="JQ13" s="52"/>
      <c r="JR13" s="52"/>
      <c r="JS13" s="52"/>
      <c r="JT13" s="52"/>
      <c r="JU13" s="52"/>
      <c r="JV13" s="52"/>
      <c r="JW13" s="52"/>
      <c r="JX13" s="52"/>
      <c r="JY13" s="52"/>
      <c r="JZ13" s="52"/>
      <c r="KA13" s="52"/>
      <c r="KB13" s="52"/>
      <c r="KC13" s="52"/>
      <c r="KD13" s="52"/>
      <c r="KE13" s="52"/>
      <c r="KF13" s="52"/>
      <c r="KG13" s="52"/>
      <c r="KH13" s="52"/>
      <c r="KI13" s="52"/>
      <c r="KJ13" s="52"/>
      <c r="KK13" s="52"/>
      <c r="KL13" s="52"/>
      <c r="KM13" s="52"/>
      <c r="KN13" s="52"/>
      <c r="KO13" s="52"/>
      <c r="KP13" s="52"/>
      <c r="KQ13" s="52"/>
      <c r="KR13" s="52"/>
      <c r="KS13" s="52"/>
      <c r="KT13" s="52"/>
      <c r="KU13" s="52"/>
      <c r="KV13" s="52"/>
      <c r="KW13" s="52"/>
      <c r="KX13" s="52"/>
      <c r="KY13" s="52"/>
      <c r="KZ13" s="52"/>
      <c r="LA13" s="52"/>
      <c r="LB13" s="52"/>
      <c r="LC13" s="52"/>
      <c r="LD13" s="52"/>
      <c r="LE13" s="52"/>
      <c r="LF13" s="52"/>
      <c r="LG13" s="52"/>
      <c r="LH13" s="52"/>
      <c r="LI13" s="52"/>
      <c r="LJ13" s="52"/>
      <c r="LK13" s="52"/>
      <c r="LL13" s="52"/>
      <c r="LM13" s="52"/>
      <c r="LN13" s="52"/>
      <c r="LO13" s="52"/>
      <c r="LP13" s="52"/>
      <c r="LQ13" s="52"/>
      <c r="LR13" s="52"/>
      <c r="LS13" s="52"/>
      <c r="LT13" s="52"/>
      <c r="LU13" s="52"/>
      <c r="LV13" s="52"/>
      <c r="LW13" s="52"/>
      <c r="LX13" s="52"/>
      <c r="LY13" s="52"/>
      <c r="LZ13" s="52"/>
      <c r="MA13" s="52"/>
      <c r="MB13" s="52"/>
      <c r="MC13" s="52"/>
      <c r="MD13" s="52"/>
      <c r="ME13" s="52"/>
      <c r="MF13" s="52"/>
      <c r="MG13" s="52"/>
      <c r="MH13" s="52"/>
      <c r="MI13" s="52"/>
      <c r="MJ13" s="52"/>
      <c r="MK13" s="52"/>
      <c r="ML13" s="52"/>
      <c r="MM13" s="52"/>
      <c r="MN13" s="52"/>
      <c r="MO13" s="52"/>
      <c r="MP13" s="52"/>
      <c r="MQ13" s="52"/>
      <c r="MR13" s="52"/>
      <c r="MS13" s="52"/>
      <c r="MT13" s="52"/>
      <c r="MU13" s="52"/>
      <c r="MV13" s="52"/>
      <c r="MW13" s="52"/>
      <c r="MX13" s="52"/>
      <c r="MY13" s="52"/>
      <c r="MZ13" s="52"/>
      <c r="NA13" s="52"/>
      <c r="NB13" s="52"/>
      <c r="NC13" s="52"/>
      <c r="ND13" s="52"/>
      <c r="NE13" s="52"/>
      <c r="NF13" s="52"/>
      <c r="NG13" s="52"/>
      <c r="NH13" s="52"/>
      <c r="NI13" s="52"/>
      <c r="NJ13" s="52"/>
      <c r="NK13" s="52"/>
      <c r="NL13" s="52"/>
      <c r="NM13" s="52"/>
      <c r="NN13" s="52"/>
      <c r="NO13" s="52"/>
      <c r="NP13" s="52"/>
      <c r="NQ13" s="52"/>
      <c r="NR13" s="52"/>
      <c r="NS13" s="52"/>
      <c r="NT13" s="52"/>
      <c r="NU13" s="52"/>
      <c r="NV13" s="52"/>
      <c r="NW13" s="52"/>
      <c r="NX13" s="52"/>
      <c r="NY13" s="52"/>
      <c r="NZ13" s="52"/>
      <c r="OA13" s="52"/>
      <c r="OB13" s="52"/>
      <c r="OC13" s="52"/>
      <c r="OD13" s="52"/>
      <c r="OE13" s="52"/>
      <c r="OF13" s="52"/>
      <c r="OG13" s="52"/>
      <c r="OH13" s="52"/>
      <c r="OI13" s="52"/>
      <c r="OJ13" s="52"/>
      <c r="OK13" s="52"/>
      <c r="OL13" s="52"/>
      <c r="OM13" s="52"/>
      <c r="ON13" s="52"/>
      <c r="OO13" s="52"/>
      <c r="OP13" s="52"/>
      <c r="OQ13" s="52"/>
      <c r="OR13" s="52"/>
      <c r="OS13" s="52"/>
      <c r="OT13" s="52"/>
      <c r="OU13" s="52"/>
      <c r="OV13" s="52"/>
      <c r="OW13" s="52"/>
      <c r="OX13" s="52"/>
      <c r="OY13" s="52"/>
      <c r="OZ13" s="52"/>
      <c r="PA13" s="52"/>
      <c r="PB13" s="52"/>
      <c r="PC13" s="52"/>
      <c r="PD13" s="52"/>
      <c r="PE13" s="52"/>
      <c r="PF13" s="52"/>
      <c r="PG13" s="52"/>
      <c r="PH13" s="52"/>
      <c r="PI13" s="52"/>
      <c r="PJ13" s="52"/>
      <c r="PK13" s="52"/>
      <c r="PL13" s="52"/>
      <c r="PM13" s="52"/>
      <c r="PN13" s="52"/>
      <c r="PO13" s="52"/>
      <c r="PP13" s="52"/>
      <c r="PQ13" s="52"/>
      <c r="PR13" s="52"/>
      <c r="PS13" s="52"/>
      <c r="PT13" s="52"/>
      <c r="PU13" s="52"/>
      <c r="PV13" s="52"/>
      <c r="PW13" s="52"/>
      <c r="PX13" s="52"/>
      <c r="PY13" s="52"/>
      <c r="PZ13" s="52"/>
      <c r="QA13" s="52"/>
      <c r="QB13" s="52"/>
      <c r="QC13" s="52"/>
      <c r="QD13" s="52"/>
      <c r="QE13" s="52"/>
      <c r="QF13" s="52"/>
      <c r="QG13" s="52"/>
      <c r="QH13" s="52"/>
      <c r="QI13" s="52"/>
      <c r="QJ13" s="52"/>
      <c r="QK13" s="52"/>
      <c r="QL13" s="52"/>
      <c r="QM13" s="52"/>
      <c r="QN13" s="52"/>
      <c r="QO13" s="52"/>
      <c r="QP13" s="52"/>
      <c r="QQ13" s="52"/>
      <c r="QR13" s="52"/>
      <c r="QS13" s="52"/>
      <c r="QT13" s="52"/>
      <c r="QU13" s="52"/>
      <c r="QV13" s="52"/>
      <c r="QW13" s="52"/>
      <c r="QX13" s="52"/>
      <c r="QY13" s="52"/>
      <c r="QZ13" s="52"/>
      <c r="RA13" s="52"/>
      <c r="RB13" s="52"/>
      <c r="RC13" s="52"/>
      <c r="RD13" s="52"/>
      <c r="RE13" s="52"/>
      <c r="RF13" s="52"/>
      <c r="RG13" s="52"/>
      <c r="RH13" s="52"/>
      <c r="RI13" s="52"/>
      <c r="RJ13" s="52"/>
      <c r="RK13" s="52"/>
      <c r="RL13" s="52"/>
      <c r="RM13" s="52"/>
      <c r="RN13" s="52"/>
      <c r="RO13" s="52"/>
      <c r="RP13" s="52"/>
      <c r="RQ13" s="52"/>
      <c r="RR13" s="52"/>
      <c r="RS13" s="52"/>
      <c r="RT13" s="52"/>
      <c r="RU13" s="52"/>
      <c r="RV13" s="52"/>
      <c r="RW13" s="52"/>
      <c r="RX13" s="52"/>
      <c r="RY13" s="52"/>
      <c r="RZ13" s="52"/>
      <c r="SA13" s="52"/>
      <c r="SB13" s="52"/>
      <c r="SC13" s="52"/>
      <c r="SD13" s="52"/>
      <c r="SE13" s="52"/>
      <c r="SF13" s="52"/>
      <c r="SG13" s="52"/>
      <c r="SH13" s="52"/>
      <c r="SI13" s="52"/>
      <c r="SJ13" s="52"/>
      <c r="SK13" s="52"/>
      <c r="SL13" s="52"/>
      <c r="SM13" s="52"/>
      <c r="SN13" s="52"/>
      <c r="SO13" s="52"/>
      <c r="SP13" s="52"/>
      <c r="SQ13" s="52"/>
      <c r="SR13" s="52"/>
      <c r="SS13" s="52"/>
      <c r="ST13" s="52"/>
      <c r="SU13" s="52"/>
      <c r="SV13" s="52"/>
      <c r="SW13" s="52"/>
      <c r="SX13" s="52"/>
      <c r="SY13" s="52"/>
      <c r="SZ13" s="52"/>
      <c r="TA13" s="52"/>
      <c r="TB13" s="52"/>
      <c r="TC13" s="52"/>
      <c r="TD13" s="52"/>
      <c r="TE13" s="52"/>
      <c r="TF13" s="52"/>
      <c r="TG13" s="52"/>
      <c r="TH13" s="52"/>
      <c r="TI13" s="52"/>
      <c r="TJ13" s="52"/>
      <c r="TK13" s="52"/>
      <c r="TL13" s="52"/>
      <c r="TM13" s="52"/>
      <c r="TN13" s="52"/>
      <c r="TO13" s="52"/>
      <c r="TP13" s="52"/>
      <c r="TQ13" s="52"/>
      <c r="TR13" s="52"/>
      <c r="TS13" s="52"/>
      <c r="TT13" s="52"/>
      <c r="TU13" s="52"/>
      <c r="TV13" s="52"/>
      <c r="TW13" s="52"/>
      <c r="TX13" s="52"/>
      <c r="TY13" s="52"/>
      <c r="TZ13" s="52"/>
      <c r="UA13" s="52"/>
      <c r="UB13" s="52"/>
      <c r="UC13" s="52"/>
      <c r="UD13" s="52"/>
      <c r="UE13" s="52"/>
      <c r="UF13" s="52"/>
      <c r="UG13" s="52"/>
      <c r="UH13" s="52"/>
      <c r="UI13" s="52"/>
      <c r="UJ13" s="52"/>
      <c r="UK13" s="52"/>
      <c r="UL13" s="52"/>
      <c r="UM13" s="52"/>
      <c r="UN13" s="52"/>
      <c r="UO13" s="52"/>
      <c r="UP13" s="52"/>
      <c r="UQ13" s="52"/>
      <c r="UR13" s="52"/>
      <c r="US13" s="52"/>
      <c r="UT13" s="52"/>
      <c r="UU13" s="52"/>
      <c r="UV13" s="52"/>
      <c r="UW13" s="52"/>
      <c r="UX13" s="52"/>
      <c r="UY13" s="52"/>
      <c r="UZ13" s="52"/>
      <c r="VA13" s="52"/>
      <c r="VB13" s="52"/>
      <c r="VC13" s="52"/>
      <c r="VD13" s="52"/>
      <c r="VE13" s="52"/>
      <c r="VF13" s="52"/>
      <c r="VG13" s="52"/>
      <c r="VH13" s="52"/>
      <c r="VI13" s="52"/>
      <c r="VJ13" s="52"/>
      <c r="VK13" s="52"/>
      <c r="VL13" s="52"/>
      <c r="VM13" s="52"/>
      <c r="VN13" s="52"/>
      <c r="VO13" s="52"/>
      <c r="VP13" s="52"/>
      <c r="VQ13" s="52"/>
      <c r="VR13" s="52"/>
      <c r="VS13" s="52"/>
      <c r="VT13" s="52"/>
      <c r="VU13" s="52"/>
      <c r="VV13" s="52"/>
      <c r="VW13" s="52"/>
      <c r="VX13" s="52"/>
      <c r="VY13" s="52"/>
      <c r="VZ13" s="52"/>
      <c r="WA13" s="52"/>
      <c r="WB13" s="52"/>
      <c r="WC13" s="52"/>
      <c r="WD13" s="52"/>
      <c r="WE13" s="52"/>
      <c r="WF13" s="52"/>
      <c r="WG13" s="52"/>
      <c r="WH13" s="52"/>
      <c r="WI13" s="52"/>
      <c r="WJ13" s="52"/>
      <c r="WK13" s="52"/>
      <c r="WL13" s="52"/>
      <c r="WM13" s="52"/>
      <c r="WN13" s="52"/>
      <c r="WO13" s="52"/>
      <c r="WP13" s="52"/>
      <c r="WQ13" s="52"/>
      <c r="WR13" s="52"/>
      <c r="WS13" s="52"/>
      <c r="WT13" s="52"/>
      <c r="WU13" s="52"/>
      <c r="WV13" s="52"/>
      <c r="WW13" s="52"/>
      <c r="WX13" s="52"/>
      <c r="WY13" s="52"/>
      <c r="WZ13" s="52"/>
      <c r="XA13" s="52"/>
      <c r="XB13" s="52"/>
      <c r="XC13" s="52"/>
      <c r="XD13" s="52"/>
      <c r="XE13" s="52"/>
      <c r="XF13" s="52"/>
      <c r="XG13" s="52"/>
      <c r="XH13" s="52"/>
      <c r="XI13" s="52"/>
    </row>
    <row r="14" spans="1:633" s="70" customFormat="1" ht="12.75" x14ac:dyDescent="0.2">
      <c r="A14" s="172">
        <v>1</v>
      </c>
      <c r="B14" s="173"/>
      <c r="C14" s="69" t="s">
        <v>5</v>
      </c>
      <c r="D14" s="5"/>
      <c r="E14" s="6"/>
      <c r="F14" s="5">
        <v>30</v>
      </c>
      <c r="G14" s="6">
        <v>0</v>
      </c>
      <c r="H14" s="5">
        <v>0</v>
      </c>
      <c r="I14" s="6">
        <v>0</v>
      </c>
      <c r="J14" s="5"/>
      <c r="K14" s="6"/>
      <c r="L14" s="5"/>
      <c r="M14" s="6"/>
      <c r="N14" s="5"/>
      <c r="O14" s="6"/>
      <c r="P14" s="5"/>
      <c r="Q14" s="6"/>
      <c r="R14" s="5"/>
      <c r="S14" s="6"/>
      <c r="T14" s="5"/>
      <c r="U14" s="6"/>
      <c r="V14" s="5"/>
      <c r="W14" s="6"/>
      <c r="X14" s="5"/>
      <c r="Y14" s="6"/>
      <c r="Z14" s="5"/>
      <c r="AA14" s="6"/>
      <c r="AB14" s="5"/>
      <c r="AC14" s="6"/>
      <c r="AD14" s="5"/>
      <c r="AE14" s="6"/>
      <c r="AF14" s="5"/>
      <c r="AG14" s="6"/>
      <c r="AH14" s="5" t="s">
        <v>179</v>
      </c>
      <c r="AI14" s="6" t="s">
        <v>179</v>
      </c>
      <c r="AJ14" s="5"/>
      <c r="AK14" s="6"/>
      <c r="AL14" s="5"/>
      <c r="AM14" s="6"/>
      <c r="AN14" s="5"/>
      <c r="AO14" s="6"/>
      <c r="AP14" s="5"/>
      <c r="AQ14" s="6"/>
      <c r="AR14" s="5"/>
      <c r="AS14" s="6"/>
      <c r="AT14" s="5"/>
      <c r="AU14" s="6"/>
      <c r="AV14" s="5"/>
      <c r="AW14" s="6"/>
      <c r="AX14" s="5"/>
      <c r="AY14" s="6"/>
      <c r="AZ14" s="5"/>
      <c r="BA14" s="6"/>
      <c r="BB14" s="5"/>
      <c r="BC14" s="6"/>
      <c r="BD14" s="5"/>
      <c r="BE14" s="6"/>
      <c r="BF14" s="5"/>
      <c r="BG14" s="6"/>
      <c r="BH14" s="5"/>
      <c r="BI14" s="6"/>
      <c r="BJ14" s="5"/>
      <c r="BK14" s="6"/>
      <c r="BL14" s="5"/>
      <c r="BM14" s="6"/>
      <c r="BN14" s="5"/>
      <c r="BO14" s="6"/>
      <c r="BP14" s="5"/>
      <c r="BQ14" s="6"/>
      <c r="BR14" s="5"/>
      <c r="BS14" s="6"/>
      <c r="BT14" s="5"/>
      <c r="BU14" s="6"/>
      <c r="BV14" s="5"/>
      <c r="BW14" s="6"/>
      <c r="BX14" s="5"/>
      <c r="BY14" s="6"/>
      <c r="BZ14" s="5"/>
      <c r="CA14" s="6"/>
      <c r="CB14" s="5"/>
      <c r="CC14" s="6"/>
      <c r="CD14" s="5"/>
      <c r="CE14" s="6"/>
      <c r="CF14" s="5"/>
      <c r="CG14" s="6"/>
      <c r="CH14" s="5"/>
      <c r="CI14" s="6"/>
      <c r="CJ14" s="5"/>
      <c r="CK14" s="6"/>
    </row>
    <row r="15" spans="1:633" s="70" customFormat="1" ht="12.75" x14ac:dyDescent="0.2">
      <c r="A15" s="159">
        <v>2</v>
      </c>
      <c r="B15" s="160"/>
      <c r="C15" s="71" t="s">
        <v>6</v>
      </c>
      <c r="D15" s="7"/>
      <c r="E15" s="8"/>
      <c r="F15" s="7"/>
      <c r="G15" s="8"/>
      <c r="H15" s="7"/>
      <c r="I15" s="8"/>
      <c r="J15" s="7"/>
      <c r="K15" s="8"/>
      <c r="L15" s="7">
        <v>0</v>
      </c>
      <c r="M15" s="8">
        <v>0</v>
      </c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7"/>
      <c r="AM15" s="8"/>
      <c r="AN15" s="7"/>
      <c r="AO15" s="8"/>
      <c r="AP15" s="7"/>
      <c r="AQ15" s="8"/>
      <c r="AR15" s="7"/>
      <c r="AS15" s="8"/>
      <c r="AT15" s="7"/>
      <c r="AU15" s="8"/>
      <c r="AV15" s="7"/>
      <c r="AW15" s="8"/>
      <c r="AX15" s="7"/>
      <c r="AY15" s="8"/>
      <c r="AZ15" s="7"/>
      <c r="BA15" s="8"/>
      <c r="BB15" s="7"/>
      <c r="BC15" s="8"/>
      <c r="BD15" s="7"/>
      <c r="BE15" s="8"/>
      <c r="BF15" s="7"/>
      <c r="BG15" s="8"/>
      <c r="BH15" s="7"/>
      <c r="BI15" s="8"/>
      <c r="BJ15" s="7"/>
      <c r="BK15" s="8"/>
      <c r="BL15" s="7"/>
      <c r="BM15" s="8"/>
      <c r="BN15" s="7"/>
      <c r="BO15" s="8"/>
      <c r="BP15" s="7"/>
      <c r="BQ15" s="8"/>
      <c r="BR15" s="7"/>
      <c r="BS15" s="8"/>
      <c r="BT15" s="7"/>
      <c r="BU15" s="8"/>
      <c r="BV15" s="7"/>
      <c r="BW15" s="8"/>
      <c r="BX15" s="7"/>
      <c r="BY15" s="8"/>
      <c r="BZ15" s="7"/>
      <c r="CA15" s="8"/>
      <c r="CB15" s="7"/>
      <c r="CC15" s="8"/>
      <c r="CD15" s="7"/>
      <c r="CE15" s="8"/>
      <c r="CF15" s="7"/>
      <c r="CG15" s="8"/>
      <c r="CH15" s="7"/>
      <c r="CI15" s="8"/>
      <c r="CJ15" s="7"/>
      <c r="CK15" s="8"/>
    </row>
    <row r="16" spans="1:633" s="70" customFormat="1" ht="12.75" x14ac:dyDescent="0.2">
      <c r="A16" s="159">
        <v>3</v>
      </c>
      <c r="B16" s="160"/>
      <c r="C16" s="71" t="s">
        <v>7</v>
      </c>
      <c r="D16" s="7"/>
      <c r="E16" s="8"/>
      <c r="F16" s="7"/>
      <c r="G16" s="8"/>
      <c r="H16" s="7"/>
      <c r="I16" s="8"/>
      <c r="J16" s="7">
        <v>7</v>
      </c>
      <c r="K16" s="8">
        <v>12</v>
      </c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7"/>
      <c r="AM16" s="8"/>
      <c r="AN16" s="7"/>
      <c r="AO16" s="8"/>
      <c r="AP16" s="7"/>
      <c r="AQ16" s="8"/>
      <c r="AR16" s="7"/>
      <c r="AS16" s="8"/>
      <c r="AT16" s="7"/>
      <c r="AU16" s="8"/>
      <c r="AV16" s="7"/>
      <c r="AW16" s="8"/>
      <c r="AX16" s="7"/>
      <c r="AY16" s="8"/>
      <c r="AZ16" s="7"/>
      <c r="BA16" s="8"/>
      <c r="BB16" s="7"/>
      <c r="BC16" s="8"/>
      <c r="BD16" s="7"/>
      <c r="BE16" s="8"/>
      <c r="BF16" s="7"/>
      <c r="BG16" s="8"/>
      <c r="BH16" s="7"/>
      <c r="BI16" s="8"/>
      <c r="BJ16" s="7"/>
      <c r="BK16" s="8"/>
      <c r="BL16" s="7"/>
      <c r="BM16" s="8"/>
      <c r="BN16" s="7"/>
      <c r="BO16" s="8"/>
      <c r="BP16" s="7"/>
      <c r="BQ16" s="8"/>
      <c r="BR16" s="7"/>
      <c r="BS16" s="8"/>
      <c r="BT16" s="7"/>
      <c r="BU16" s="8"/>
      <c r="BV16" s="7"/>
      <c r="BW16" s="8"/>
      <c r="BX16" s="7"/>
      <c r="BY16" s="8"/>
      <c r="BZ16" s="7"/>
      <c r="CA16" s="8"/>
      <c r="CB16" s="7"/>
      <c r="CC16" s="8"/>
      <c r="CD16" s="7"/>
      <c r="CE16" s="8"/>
      <c r="CF16" s="7"/>
      <c r="CG16" s="8"/>
      <c r="CH16" s="7"/>
      <c r="CI16" s="8"/>
      <c r="CJ16" s="7"/>
      <c r="CK16" s="8"/>
    </row>
    <row r="17" spans="1:633" s="70" customFormat="1" ht="12.75" x14ac:dyDescent="0.2">
      <c r="A17" s="159">
        <v>4</v>
      </c>
      <c r="B17" s="160"/>
      <c r="C17" s="71" t="s">
        <v>8</v>
      </c>
      <c r="D17" s="7"/>
      <c r="E17" s="8"/>
      <c r="F17" s="7">
        <v>70</v>
      </c>
      <c r="G17" s="8">
        <v>7</v>
      </c>
      <c r="H17" s="7"/>
      <c r="I17" s="8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7"/>
      <c r="AM17" s="8"/>
      <c r="AN17" s="7"/>
      <c r="AO17" s="8"/>
      <c r="AP17" s="7"/>
      <c r="AQ17" s="8"/>
      <c r="AR17" s="7"/>
      <c r="AS17" s="8"/>
      <c r="AT17" s="7"/>
      <c r="AU17" s="8"/>
      <c r="AV17" s="7"/>
      <c r="AW17" s="8"/>
      <c r="AX17" s="7"/>
      <c r="AY17" s="8"/>
      <c r="AZ17" s="7"/>
      <c r="BA17" s="8"/>
      <c r="BB17" s="7"/>
      <c r="BC17" s="8"/>
      <c r="BD17" s="7"/>
      <c r="BE17" s="8"/>
      <c r="BF17" s="7"/>
      <c r="BG17" s="8"/>
      <c r="BH17" s="7"/>
      <c r="BI17" s="8"/>
      <c r="BJ17" s="7"/>
      <c r="BK17" s="8"/>
      <c r="BL17" s="7"/>
      <c r="BM17" s="8"/>
      <c r="BN17" s="7"/>
      <c r="BO17" s="8"/>
      <c r="BP17" s="7"/>
      <c r="BQ17" s="8"/>
      <c r="BR17" s="7"/>
      <c r="BS17" s="8"/>
      <c r="BT17" s="7"/>
      <c r="BU17" s="8"/>
      <c r="BV17" s="7"/>
      <c r="BW17" s="8"/>
      <c r="BX17" s="7"/>
      <c r="BY17" s="8"/>
      <c r="BZ17" s="7"/>
      <c r="CA17" s="8"/>
      <c r="CB17" s="7"/>
      <c r="CC17" s="8"/>
      <c r="CD17" s="7"/>
      <c r="CE17" s="8"/>
      <c r="CF17" s="7"/>
      <c r="CG17" s="8"/>
      <c r="CH17" s="7"/>
      <c r="CI17" s="8"/>
      <c r="CJ17" s="7"/>
      <c r="CK17" s="8"/>
    </row>
    <row r="18" spans="1:633" s="70" customFormat="1" ht="25.5" x14ac:dyDescent="0.2">
      <c r="A18" s="159">
        <v>5</v>
      </c>
      <c r="B18" s="160"/>
      <c r="C18" s="71" t="s">
        <v>9</v>
      </c>
      <c r="D18" s="7"/>
      <c r="E18" s="8"/>
      <c r="F18" s="7">
        <v>2712</v>
      </c>
      <c r="G18" s="8">
        <v>60</v>
      </c>
      <c r="H18" s="7" t="s">
        <v>179</v>
      </c>
      <c r="I18" s="8" t="s">
        <v>179</v>
      </c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7"/>
      <c r="AM18" s="8"/>
      <c r="AN18" s="7"/>
      <c r="AO18" s="8"/>
      <c r="AP18" s="7"/>
      <c r="AQ18" s="8"/>
      <c r="AR18" s="7"/>
      <c r="AS18" s="8"/>
      <c r="AT18" s="7"/>
      <c r="AU18" s="8"/>
      <c r="AV18" s="7"/>
      <c r="AW18" s="8"/>
      <c r="AX18" s="7"/>
      <c r="AY18" s="8"/>
      <c r="AZ18" s="7"/>
      <c r="BA18" s="8"/>
      <c r="BB18" s="7"/>
      <c r="BC18" s="8"/>
      <c r="BD18" s="7"/>
      <c r="BE18" s="8"/>
      <c r="BF18" s="7"/>
      <c r="BG18" s="8"/>
      <c r="BH18" s="7"/>
      <c r="BI18" s="8"/>
      <c r="BJ18" s="7"/>
      <c r="BK18" s="8"/>
      <c r="BL18" s="7"/>
      <c r="BM18" s="8"/>
      <c r="BN18" s="7"/>
      <c r="BO18" s="8"/>
      <c r="BP18" s="7"/>
      <c r="BQ18" s="8"/>
      <c r="BR18" s="7"/>
      <c r="BS18" s="8"/>
      <c r="BT18" s="7"/>
      <c r="BU18" s="8"/>
      <c r="BV18" s="7"/>
      <c r="BW18" s="8"/>
      <c r="BX18" s="7"/>
      <c r="BY18" s="8"/>
      <c r="BZ18" s="7"/>
      <c r="CA18" s="8"/>
      <c r="CB18" s="7"/>
      <c r="CC18" s="8"/>
      <c r="CD18" s="7"/>
      <c r="CE18" s="8"/>
      <c r="CF18" s="7"/>
      <c r="CG18" s="8"/>
      <c r="CH18" s="7"/>
      <c r="CI18" s="8"/>
      <c r="CJ18" s="7"/>
      <c r="CK18" s="8"/>
    </row>
    <row r="19" spans="1:633" s="70" customFormat="1" ht="12.75" x14ac:dyDescent="0.2">
      <c r="A19" s="159">
        <v>6</v>
      </c>
      <c r="B19" s="160"/>
      <c r="C19" s="72" t="s">
        <v>10</v>
      </c>
      <c r="D19" s="7"/>
      <c r="E19" s="8"/>
      <c r="F19" s="7">
        <v>14</v>
      </c>
      <c r="G19" s="8">
        <v>8</v>
      </c>
      <c r="H19" s="7"/>
      <c r="I19" s="8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7"/>
      <c r="AM19" s="8"/>
      <c r="AN19" s="7"/>
      <c r="AO19" s="8"/>
      <c r="AP19" s="7"/>
      <c r="AQ19" s="8"/>
      <c r="AR19" s="7"/>
      <c r="AS19" s="8"/>
      <c r="AT19" s="7"/>
      <c r="AU19" s="8"/>
      <c r="AV19" s="7"/>
      <c r="AW19" s="8"/>
      <c r="AX19" s="7"/>
      <c r="AY19" s="8"/>
      <c r="AZ19" s="7"/>
      <c r="BA19" s="8"/>
      <c r="BB19" s="7"/>
      <c r="BC19" s="8"/>
      <c r="BD19" s="7"/>
      <c r="BE19" s="8"/>
      <c r="BF19" s="7"/>
      <c r="BG19" s="8"/>
      <c r="BH19" s="7"/>
      <c r="BI19" s="8"/>
      <c r="BJ19" s="7"/>
      <c r="BK19" s="8"/>
      <c r="BL19" s="7"/>
      <c r="BM19" s="8"/>
      <c r="BN19" s="7"/>
      <c r="BO19" s="8"/>
      <c r="BP19" s="7"/>
      <c r="BQ19" s="8"/>
      <c r="BR19" s="7"/>
      <c r="BS19" s="8"/>
      <c r="BT19" s="7"/>
      <c r="BU19" s="8"/>
      <c r="BV19" s="7"/>
      <c r="BW19" s="8"/>
      <c r="BX19" s="7"/>
      <c r="BY19" s="8"/>
      <c r="BZ19" s="7"/>
      <c r="CA19" s="8"/>
      <c r="CB19" s="7"/>
      <c r="CC19" s="8"/>
      <c r="CD19" s="7"/>
      <c r="CE19" s="8"/>
      <c r="CF19" s="7"/>
      <c r="CG19" s="8"/>
      <c r="CH19" s="7"/>
      <c r="CI19" s="8"/>
      <c r="CJ19" s="7"/>
      <c r="CK19" s="8"/>
    </row>
    <row r="20" spans="1:633" s="75" customFormat="1" ht="12.75" x14ac:dyDescent="0.2">
      <c r="A20" s="147">
        <v>7</v>
      </c>
      <c r="B20" s="148"/>
      <c r="C20" s="73" t="s">
        <v>203</v>
      </c>
      <c r="D20" s="9"/>
      <c r="E20" s="10"/>
      <c r="F20" s="9">
        <f>F21+F22</f>
        <v>26</v>
      </c>
      <c r="G20" s="10"/>
      <c r="H20" s="9">
        <f>H21+H22</f>
        <v>0</v>
      </c>
      <c r="I20" s="10"/>
      <c r="J20" s="9">
        <f>J21+J22</f>
        <v>0</v>
      </c>
      <c r="K20" s="10"/>
      <c r="L20" s="9">
        <f>L21+L22</f>
        <v>0</v>
      </c>
      <c r="M20" s="10"/>
      <c r="N20" s="9">
        <f>N21+N22</f>
        <v>0</v>
      </c>
      <c r="O20" s="10"/>
      <c r="P20" s="9">
        <f>P21+P22</f>
        <v>0</v>
      </c>
      <c r="Q20" s="10"/>
      <c r="R20" s="9"/>
      <c r="S20" s="10"/>
      <c r="T20" s="9"/>
      <c r="U20" s="10"/>
      <c r="V20" s="9"/>
      <c r="W20" s="10"/>
      <c r="X20" s="9"/>
      <c r="Y20" s="10"/>
      <c r="Z20" s="9"/>
      <c r="AA20" s="10"/>
      <c r="AB20" s="9"/>
      <c r="AC20" s="10"/>
      <c r="AD20" s="9"/>
      <c r="AE20" s="10"/>
      <c r="AF20" s="9"/>
      <c r="AG20" s="10"/>
      <c r="AH20" s="9"/>
      <c r="AI20" s="10"/>
      <c r="AJ20" s="9"/>
      <c r="AK20" s="10"/>
      <c r="AL20" s="9"/>
      <c r="AM20" s="10"/>
      <c r="AN20" s="9"/>
      <c r="AO20" s="10"/>
      <c r="AP20" s="9"/>
      <c r="AQ20" s="10"/>
      <c r="AR20" s="9"/>
      <c r="AS20" s="10"/>
      <c r="AT20" s="9"/>
      <c r="AU20" s="10"/>
      <c r="AV20" s="9"/>
      <c r="AW20" s="10"/>
      <c r="AX20" s="9"/>
      <c r="AY20" s="10"/>
      <c r="AZ20" s="9"/>
      <c r="BA20" s="10"/>
      <c r="BB20" s="9"/>
      <c r="BC20" s="10"/>
      <c r="BD20" s="9"/>
      <c r="BE20" s="10"/>
      <c r="BF20" s="9"/>
      <c r="BG20" s="10"/>
      <c r="BH20" s="9"/>
      <c r="BI20" s="10"/>
      <c r="BJ20" s="9"/>
      <c r="BK20" s="10"/>
      <c r="BL20" s="9"/>
      <c r="BM20" s="10"/>
      <c r="BN20" s="9"/>
      <c r="BO20" s="10"/>
      <c r="BP20" s="9"/>
      <c r="BQ20" s="10"/>
      <c r="BR20" s="9"/>
      <c r="BS20" s="10"/>
      <c r="BT20" s="9"/>
      <c r="BU20" s="10"/>
      <c r="BV20" s="9"/>
      <c r="BW20" s="10"/>
      <c r="BX20" s="9"/>
      <c r="BY20" s="10"/>
      <c r="BZ20" s="9"/>
      <c r="CA20" s="10"/>
      <c r="CB20" s="9"/>
      <c r="CC20" s="10"/>
      <c r="CD20" s="9"/>
      <c r="CE20" s="10"/>
      <c r="CF20" s="9"/>
      <c r="CG20" s="10"/>
      <c r="CH20" s="9"/>
      <c r="CI20" s="10"/>
      <c r="CJ20" s="9"/>
      <c r="CK20" s="10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  <c r="IW20" s="74"/>
      <c r="IX20" s="74"/>
      <c r="IY20" s="74"/>
      <c r="IZ20" s="74"/>
      <c r="JA20" s="74"/>
      <c r="JB20" s="74"/>
      <c r="JC20" s="74"/>
      <c r="JD20" s="74"/>
      <c r="JE20" s="74"/>
      <c r="JF20" s="74"/>
      <c r="JG20" s="74"/>
      <c r="JH20" s="74"/>
      <c r="JI20" s="74"/>
      <c r="JJ20" s="74"/>
      <c r="JK20" s="74"/>
      <c r="JL20" s="74"/>
      <c r="JM20" s="74"/>
      <c r="JN20" s="74"/>
      <c r="JO20" s="74"/>
      <c r="JP20" s="74"/>
      <c r="JQ20" s="74"/>
      <c r="JR20" s="74"/>
      <c r="JS20" s="74"/>
      <c r="JT20" s="74"/>
      <c r="JU20" s="74"/>
      <c r="JV20" s="74"/>
      <c r="JW20" s="74"/>
      <c r="JX20" s="74"/>
      <c r="JY20" s="74"/>
      <c r="JZ20" s="74"/>
      <c r="KA20" s="74"/>
      <c r="KB20" s="74"/>
      <c r="KC20" s="74"/>
      <c r="KD20" s="74"/>
      <c r="KE20" s="74"/>
      <c r="KF20" s="74"/>
      <c r="KG20" s="74"/>
      <c r="KH20" s="74"/>
      <c r="KI20" s="74"/>
      <c r="KJ20" s="74"/>
      <c r="KK20" s="74"/>
      <c r="KL20" s="74"/>
      <c r="KM20" s="74"/>
      <c r="KN20" s="74"/>
      <c r="KO20" s="74"/>
      <c r="KP20" s="74"/>
      <c r="KQ20" s="74"/>
      <c r="KR20" s="74"/>
      <c r="KS20" s="74"/>
      <c r="KT20" s="74"/>
      <c r="KU20" s="74"/>
      <c r="KV20" s="74"/>
      <c r="KW20" s="74"/>
      <c r="KX20" s="74"/>
      <c r="KY20" s="74"/>
      <c r="KZ20" s="74"/>
      <c r="LA20" s="74"/>
      <c r="LB20" s="74"/>
      <c r="LC20" s="74"/>
      <c r="LD20" s="74"/>
      <c r="LE20" s="74"/>
      <c r="LF20" s="74"/>
      <c r="LG20" s="74"/>
      <c r="LH20" s="74"/>
      <c r="LI20" s="74"/>
      <c r="LJ20" s="74"/>
      <c r="LK20" s="74"/>
      <c r="LL20" s="74"/>
      <c r="LM20" s="74"/>
      <c r="LN20" s="74"/>
      <c r="LO20" s="74"/>
      <c r="LP20" s="74"/>
      <c r="LQ20" s="74"/>
      <c r="LR20" s="74"/>
      <c r="LS20" s="74"/>
      <c r="LT20" s="74"/>
      <c r="LU20" s="74"/>
      <c r="LV20" s="74"/>
      <c r="LW20" s="74"/>
      <c r="LX20" s="74"/>
      <c r="LY20" s="74"/>
      <c r="LZ20" s="74"/>
      <c r="MA20" s="74"/>
      <c r="MB20" s="74"/>
      <c r="MC20" s="74"/>
      <c r="MD20" s="74"/>
      <c r="ME20" s="74"/>
      <c r="MF20" s="74"/>
      <c r="MG20" s="74"/>
      <c r="MH20" s="74"/>
      <c r="MI20" s="74"/>
      <c r="MJ20" s="74"/>
      <c r="MK20" s="74"/>
      <c r="ML20" s="74"/>
      <c r="MM20" s="74"/>
      <c r="MN20" s="74"/>
      <c r="MO20" s="74"/>
      <c r="MP20" s="74"/>
      <c r="MQ20" s="74"/>
      <c r="MR20" s="74"/>
      <c r="MS20" s="74"/>
      <c r="MT20" s="74"/>
      <c r="MU20" s="74"/>
      <c r="MV20" s="74"/>
      <c r="MW20" s="74"/>
      <c r="MX20" s="74"/>
      <c r="MY20" s="74"/>
      <c r="MZ20" s="74"/>
      <c r="NA20" s="74"/>
      <c r="NB20" s="74"/>
      <c r="NC20" s="74"/>
      <c r="ND20" s="74"/>
      <c r="NE20" s="74"/>
      <c r="NF20" s="74"/>
      <c r="NG20" s="74"/>
      <c r="NH20" s="74"/>
      <c r="NI20" s="74"/>
      <c r="NJ20" s="74"/>
      <c r="NK20" s="74"/>
      <c r="NL20" s="74"/>
      <c r="NM20" s="74"/>
      <c r="NN20" s="74"/>
      <c r="NO20" s="74"/>
      <c r="NP20" s="74"/>
      <c r="NQ20" s="74"/>
      <c r="NR20" s="74"/>
      <c r="NS20" s="74"/>
      <c r="NT20" s="74"/>
      <c r="NU20" s="74"/>
      <c r="NV20" s="74"/>
      <c r="NW20" s="74"/>
      <c r="NX20" s="74"/>
      <c r="NY20" s="74"/>
      <c r="NZ20" s="74"/>
      <c r="OA20" s="74"/>
      <c r="OB20" s="74"/>
      <c r="OC20" s="74"/>
      <c r="OD20" s="74"/>
      <c r="OE20" s="74"/>
      <c r="OF20" s="74"/>
      <c r="OG20" s="74"/>
      <c r="OH20" s="74"/>
      <c r="OI20" s="74"/>
      <c r="OJ20" s="74"/>
      <c r="OK20" s="74"/>
      <c r="OL20" s="74"/>
      <c r="OM20" s="74"/>
      <c r="ON20" s="74"/>
      <c r="OO20" s="74"/>
      <c r="OP20" s="74"/>
      <c r="OQ20" s="74"/>
      <c r="OR20" s="74"/>
      <c r="OS20" s="74"/>
      <c r="OT20" s="74"/>
      <c r="OU20" s="74"/>
      <c r="OV20" s="74"/>
      <c r="OW20" s="74"/>
      <c r="OX20" s="74"/>
      <c r="OY20" s="74"/>
      <c r="OZ20" s="74"/>
      <c r="PA20" s="74"/>
      <c r="PB20" s="74"/>
      <c r="PC20" s="74"/>
      <c r="PD20" s="74"/>
      <c r="PE20" s="74"/>
      <c r="PF20" s="74"/>
      <c r="PG20" s="74"/>
      <c r="PH20" s="74"/>
      <c r="PI20" s="74"/>
      <c r="PJ20" s="74"/>
      <c r="PK20" s="74"/>
      <c r="PL20" s="74"/>
      <c r="PM20" s="74"/>
      <c r="PN20" s="74"/>
      <c r="PO20" s="74"/>
      <c r="PP20" s="74"/>
      <c r="PQ20" s="74"/>
      <c r="PR20" s="74"/>
      <c r="PS20" s="74"/>
      <c r="PT20" s="74"/>
      <c r="PU20" s="74"/>
      <c r="PV20" s="74"/>
      <c r="PW20" s="74"/>
      <c r="PX20" s="74"/>
      <c r="PY20" s="74"/>
      <c r="PZ20" s="74"/>
      <c r="QA20" s="74"/>
      <c r="QB20" s="74"/>
      <c r="QC20" s="74"/>
      <c r="QD20" s="74"/>
      <c r="QE20" s="74"/>
      <c r="QF20" s="74"/>
      <c r="QG20" s="74"/>
      <c r="QH20" s="74"/>
      <c r="QI20" s="74"/>
      <c r="QJ20" s="74"/>
      <c r="QK20" s="74"/>
      <c r="QL20" s="74"/>
      <c r="QM20" s="74"/>
      <c r="QN20" s="74"/>
      <c r="QO20" s="74"/>
      <c r="QP20" s="74"/>
      <c r="QQ20" s="74"/>
      <c r="QR20" s="74"/>
      <c r="QS20" s="74"/>
      <c r="QT20" s="74"/>
      <c r="QU20" s="74"/>
      <c r="QV20" s="74"/>
      <c r="QW20" s="74"/>
      <c r="QX20" s="74"/>
      <c r="QY20" s="74"/>
      <c r="QZ20" s="74"/>
      <c r="RA20" s="74"/>
      <c r="RB20" s="74"/>
      <c r="RC20" s="74"/>
      <c r="RD20" s="74"/>
      <c r="RE20" s="74"/>
      <c r="RF20" s="74"/>
      <c r="RG20" s="74"/>
      <c r="RH20" s="74"/>
      <c r="RI20" s="74"/>
      <c r="RJ20" s="74"/>
      <c r="RK20" s="74"/>
      <c r="RL20" s="74"/>
      <c r="RM20" s="74"/>
      <c r="RN20" s="74"/>
      <c r="RO20" s="74"/>
      <c r="RP20" s="74"/>
      <c r="RQ20" s="74"/>
      <c r="RR20" s="74"/>
      <c r="RS20" s="74"/>
      <c r="RT20" s="74"/>
      <c r="RU20" s="74"/>
      <c r="RV20" s="74"/>
      <c r="RW20" s="74"/>
      <c r="RX20" s="74"/>
      <c r="RY20" s="74"/>
      <c r="RZ20" s="74"/>
      <c r="SA20" s="74"/>
      <c r="SB20" s="74"/>
      <c r="SC20" s="74"/>
      <c r="SD20" s="74"/>
      <c r="SE20" s="74"/>
      <c r="SF20" s="74"/>
      <c r="SG20" s="74"/>
      <c r="SH20" s="74"/>
      <c r="SI20" s="74"/>
      <c r="SJ20" s="74"/>
      <c r="SK20" s="74"/>
      <c r="SL20" s="74"/>
      <c r="SM20" s="74"/>
      <c r="SN20" s="74"/>
      <c r="SO20" s="74"/>
      <c r="SP20" s="74"/>
      <c r="SQ20" s="74"/>
      <c r="SR20" s="74"/>
      <c r="SS20" s="74"/>
      <c r="ST20" s="74"/>
      <c r="SU20" s="74"/>
      <c r="SV20" s="74"/>
      <c r="SW20" s="74"/>
      <c r="SX20" s="74"/>
      <c r="SY20" s="74"/>
      <c r="SZ20" s="74"/>
      <c r="TA20" s="74"/>
      <c r="TB20" s="74"/>
      <c r="TC20" s="74"/>
      <c r="TD20" s="74"/>
      <c r="TE20" s="74"/>
      <c r="TF20" s="74"/>
      <c r="TG20" s="74"/>
      <c r="TH20" s="74"/>
      <c r="TI20" s="74"/>
      <c r="TJ20" s="74"/>
      <c r="TK20" s="74"/>
      <c r="TL20" s="74"/>
      <c r="TM20" s="74"/>
      <c r="TN20" s="74"/>
      <c r="TO20" s="74"/>
      <c r="TP20" s="74"/>
      <c r="TQ20" s="74"/>
      <c r="TR20" s="74"/>
      <c r="TS20" s="74"/>
      <c r="TT20" s="74"/>
      <c r="TU20" s="74"/>
      <c r="TV20" s="74"/>
      <c r="TW20" s="74"/>
      <c r="TX20" s="74"/>
      <c r="TY20" s="74"/>
      <c r="TZ20" s="74"/>
      <c r="UA20" s="74"/>
      <c r="UB20" s="74"/>
      <c r="UC20" s="74"/>
      <c r="UD20" s="74"/>
      <c r="UE20" s="74"/>
      <c r="UF20" s="74"/>
      <c r="UG20" s="74"/>
      <c r="UH20" s="74"/>
      <c r="UI20" s="74"/>
      <c r="UJ20" s="74"/>
      <c r="UK20" s="74"/>
      <c r="UL20" s="74"/>
      <c r="UM20" s="74"/>
      <c r="UN20" s="74"/>
      <c r="UO20" s="74"/>
      <c r="UP20" s="74"/>
      <c r="UQ20" s="74"/>
      <c r="UR20" s="74"/>
      <c r="US20" s="74"/>
      <c r="UT20" s="74"/>
      <c r="UU20" s="74"/>
      <c r="UV20" s="74"/>
      <c r="UW20" s="74"/>
      <c r="UX20" s="74"/>
      <c r="UY20" s="74"/>
      <c r="UZ20" s="74"/>
      <c r="VA20" s="74"/>
      <c r="VB20" s="74"/>
      <c r="VC20" s="74"/>
      <c r="VD20" s="74"/>
      <c r="VE20" s="74"/>
      <c r="VF20" s="74"/>
      <c r="VG20" s="74"/>
      <c r="VH20" s="74"/>
      <c r="VI20" s="74"/>
      <c r="VJ20" s="74"/>
      <c r="VK20" s="74"/>
      <c r="VL20" s="74"/>
      <c r="VM20" s="74"/>
      <c r="VN20" s="74"/>
      <c r="VO20" s="74"/>
      <c r="VP20" s="74"/>
      <c r="VQ20" s="74"/>
      <c r="VR20" s="74"/>
      <c r="VS20" s="74"/>
      <c r="VT20" s="74"/>
      <c r="VU20" s="74"/>
      <c r="VV20" s="74"/>
      <c r="VW20" s="74"/>
      <c r="VX20" s="74"/>
      <c r="VY20" s="74"/>
      <c r="VZ20" s="74"/>
      <c r="WA20" s="74"/>
      <c r="WB20" s="74"/>
      <c r="WC20" s="74"/>
      <c r="WD20" s="74"/>
      <c r="WE20" s="74"/>
      <c r="WF20" s="74"/>
      <c r="WG20" s="74"/>
      <c r="WH20" s="74"/>
      <c r="WI20" s="74"/>
      <c r="WJ20" s="74"/>
      <c r="WK20" s="74"/>
      <c r="WL20" s="74"/>
      <c r="WM20" s="74"/>
      <c r="WN20" s="74"/>
      <c r="WO20" s="74"/>
      <c r="WP20" s="74"/>
      <c r="WQ20" s="74"/>
      <c r="WR20" s="74"/>
      <c r="WS20" s="74"/>
      <c r="WT20" s="74"/>
      <c r="WU20" s="74"/>
      <c r="WV20" s="74"/>
      <c r="WW20" s="74"/>
      <c r="WX20" s="74"/>
      <c r="WY20" s="74"/>
      <c r="WZ20" s="74"/>
      <c r="XA20" s="74"/>
      <c r="XB20" s="74"/>
      <c r="XC20" s="74"/>
      <c r="XD20" s="74"/>
      <c r="XE20" s="74"/>
      <c r="XF20" s="74"/>
      <c r="XG20" s="74"/>
      <c r="XH20" s="74"/>
      <c r="XI20" s="74"/>
    </row>
    <row r="21" spans="1:633" s="77" customFormat="1" ht="12.75" x14ac:dyDescent="0.2">
      <c r="A21" s="155">
        <v>7.1</v>
      </c>
      <c r="B21" s="156"/>
      <c r="C21" s="76" t="s">
        <v>189</v>
      </c>
      <c r="D21" s="11"/>
      <c r="E21" s="12"/>
      <c r="F21" s="11">
        <v>20</v>
      </c>
      <c r="G21" s="12">
        <v>0</v>
      </c>
      <c r="H21" s="11"/>
      <c r="I21" s="12"/>
      <c r="J21" s="11"/>
      <c r="K21" s="12"/>
      <c r="L21" s="11"/>
      <c r="M21" s="12"/>
      <c r="N21" s="11"/>
      <c r="O21" s="12"/>
      <c r="P21" s="11"/>
      <c r="Q21" s="12"/>
      <c r="R21" s="11"/>
      <c r="S21" s="12"/>
      <c r="T21" s="11"/>
      <c r="U21" s="12"/>
      <c r="V21" s="11"/>
      <c r="W21" s="12"/>
      <c r="X21" s="11"/>
      <c r="Y21" s="12"/>
      <c r="Z21" s="11"/>
      <c r="AA21" s="12"/>
      <c r="AB21" s="11"/>
      <c r="AC21" s="12"/>
      <c r="AD21" s="11"/>
      <c r="AE21" s="12"/>
      <c r="AF21" s="11"/>
      <c r="AG21" s="12"/>
      <c r="AH21" s="11"/>
      <c r="AI21" s="12"/>
      <c r="AJ21" s="11"/>
      <c r="AK21" s="12"/>
      <c r="AL21" s="11"/>
      <c r="AM21" s="12"/>
      <c r="AN21" s="11"/>
      <c r="AO21" s="12"/>
      <c r="AP21" s="11"/>
      <c r="AQ21" s="12"/>
      <c r="AR21" s="11"/>
      <c r="AS21" s="12"/>
      <c r="AT21" s="11"/>
      <c r="AU21" s="12"/>
      <c r="AV21" s="11"/>
      <c r="AW21" s="12"/>
      <c r="AX21" s="11"/>
      <c r="AY21" s="12"/>
      <c r="AZ21" s="11"/>
      <c r="BA21" s="12"/>
      <c r="BB21" s="11"/>
      <c r="BC21" s="12"/>
      <c r="BD21" s="11"/>
      <c r="BE21" s="12"/>
      <c r="BF21" s="11"/>
      <c r="BG21" s="12"/>
      <c r="BH21" s="11"/>
      <c r="BI21" s="12"/>
      <c r="BJ21" s="11"/>
      <c r="BK21" s="12"/>
      <c r="BL21" s="11"/>
      <c r="BM21" s="12"/>
      <c r="BN21" s="11"/>
      <c r="BO21" s="12"/>
      <c r="BP21" s="11"/>
      <c r="BQ21" s="12"/>
      <c r="BR21" s="11"/>
      <c r="BS21" s="12"/>
      <c r="BT21" s="11"/>
      <c r="BU21" s="12"/>
      <c r="BV21" s="11"/>
      <c r="BW21" s="12"/>
      <c r="BX21" s="11"/>
      <c r="BY21" s="12"/>
      <c r="BZ21" s="11"/>
      <c r="CA21" s="12"/>
      <c r="CB21" s="11"/>
      <c r="CC21" s="12"/>
      <c r="CD21" s="11"/>
      <c r="CE21" s="12"/>
      <c r="CF21" s="11"/>
      <c r="CG21" s="12"/>
      <c r="CH21" s="11"/>
      <c r="CI21" s="12"/>
      <c r="CJ21" s="11"/>
      <c r="CK21" s="12"/>
    </row>
    <row r="22" spans="1:633" s="77" customFormat="1" ht="12.75" x14ac:dyDescent="0.2">
      <c r="A22" s="155">
        <v>7.2</v>
      </c>
      <c r="B22" s="156"/>
      <c r="C22" s="76" t="s">
        <v>85</v>
      </c>
      <c r="D22" s="13"/>
      <c r="E22" s="14"/>
      <c r="F22" s="13">
        <v>6</v>
      </c>
      <c r="G22" s="14">
        <v>0</v>
      </c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  <c r="AA22" s="14"/>
      <c r="AB22" s="13"/>
      <c r="AC22" s="14"/>
      <c r="AD22" s="13"/>
      <c r="AE22" s="14"/>
      <c r="AF22" s="13"/>
      <c r="AG22" s="14"/>
      <c r="AH22" s="13"/>
      <c r="AI22" s="14"/>
      <c r="AJ22" s="13"/>
      <c r="AK22" s="14"/>
      <c r="AL22" s="13"/>
      <c r="AM22" s="14"/>
      <c r="AN22" s="13"/>
      <c r="AO22" s="14"/>
      <c r="AP22" s="13"/>
      <c r="AQ22" s="14"/>
      <c r="AR22" s="13"/>
      <c r="AS22" s="14"/>
      <c r="AT22" s="13"/>
      <c r="AU22" s="14"/>
      <c r="AV22" s="13"/>
      <c r="AW22" s="14"/>
      <c r="AX22" s="13"/>
      <c r="AY22" s="14"/>
      <c r="AZ22" s="13"/>
      <c r="BA22" s="14"/>
      <c r="BB22" s="13"/>
      <c r="BC22" s="14"/>
      <c r="BD22" s="13"/>
      <c r="BE22" s="14"/>
      <c r="BF22" s="13"/>
      <c r="BG22" s="14"/>
      <c r="BH22" s="13"/>
      <c r="BI22" s="14"/>
      <c r="BJ22" s="13"/>
      <c r="BK22" s="14"/>
      <c r="BL22" s="13"/>
      <c r="BM22" s="14"/>
      <c r="BN22" s="13"/>
      <c r="BO22" s="14"/>
      <c r="BP22" s="13"/>
      <c r="BQ22" s="14"/>
      <c r="BR22" s="13"/>
      <c r="BS22" s="14"/>
      <c r="BT22" s="13"/>
      <c r="BU22" s="14"/>
      <c r="BV22" s="13"/>
      <c r="BW22" s="14"/>
      <c r="BX22" s="13"/>
      <c r="BY22" s="14"/>
      <c r="BZ22" s="13"/>
      <c r="CA22" s="14"/>
      <c r="CB22" s="13"/>
      <c r="CC22" s="14"/>
      <c r="CD22" s="13"/>
      <c r="CE22" s="14"/>
      <c r="CF22" s="13"/>
      <c r="CG22" s="14"/>
      <c r="CH22" s="13"/>
      <c r="CI22" s="14"/>
      <c r="CJ22" s="13"/>
      <c r="CK22" s="14"/>
    </row>
    <row r="23" spans="1:633" s="70" customFormat="1" ht="12.75" x14ac:dyDescent="0.2">
      <c r="A23" s="176">
        <v>8</v>
      </c>
      <c r="B23" s="177"/>
      <c r="C23" s="72" t="s">
        <v>86</v>
      </c>
      <c r="D23" s="15"/>
      <c r="E23" s="16"/>
      <c r="F23" s="15">
        <v>164</v>
      </c>
      <c r="G23" s="16">
        <v>110</v>
      </c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5"/>
      <c r="AW23" s="16"/>
      <c r="AX23" s="15"/>
      <c r="AY23" s="16"/>
      <c r="AZ23" s="15"/>
      <c r="BA23" s="16"/>
      <c r="BB23" s="15"/>
      <c r="BC23" s="16"/>
      <c r="BD23" s="15"/>
      <c r="BE23" s="16"/>
      <c r="BF23" s="15"/>
      <c r="BG23" s="16"/>
      <c r="BH23" s="15"/>
      <c r="BI23" s="16"/>
      <c r="BJ23" s="15"/>
      <c r="BK23" s="16"/>
      <c r="BL23" s="15"/>
      <c r="BM23" s="16"/>
      <c r="BN23" s="15"/>
      <c r="BO23" s="16"/>
      <c r="BP23" s="15"/>
      <c r="BQ23" s="16"/>
      <c r="BR23" s="15"/>
      <c r="BS23" s="16"/>
      <c r="BT23" s="15"/>
      <c r="BU23" s="16"/>
      <c r="BV23" s="15"/>
      <c r="BW23" s="16"/>
      <c r="BX23" s="15"/>
      <c r="BY23" s="16"/>
      <c r="BZ23" s="15"/>
      <c r="CA23" s="16"/>
      <c r="CB23" s="15"/>
      <c r="CC23" s="16"/>
      <c r="CD23" s="15"/>
      <c r="CE23" s="16"/>
      <c r="CF23" s="15"/>
      <c r="CG23" s="16"/>
      <c r="CH23" s="15"/>
      <c r="CI23" s="16"/>
      <c r="CJ23" s="15"/>
      <c r="CK23" s="16"/>
    </row>
    <row r="24" spans="1:633" s="70" customFormat="1" ht="12.75" x14ac:dyDescent="0.2">
      <c r="A24" s="159">
        <v>9</v>
      </c>
      <c r="B24" s="160"/>
      <c r="C24" s="78" t="s">
        <v>87</v>
      </c>
      <c r="D24" s="17"/>
      <c r="E24" s="18"/>
      <c r="F24" s="17">
        <v>30</v>
      </c>
      <c r="G24" s="18">
        <v>0</v>
      </c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8"/>
      <c r="V24" s="17"/>
      <c r="W24" s="18"/>
      <c r="X24" s="17"/>
      <c r="Y24" s="18"/>
      <c r="Z24" s="17"/>
      <c r="AA24" s="18"/>
      <c r="AB24" s="17"/>
      <c r="AC24" s="18"/>
      <c r="AD24" s="17"/>
      <c r="AE24" s="18"/>
      <c r="AF24" s="17"/>
      <c r="AG24" s="18"/>
      <c r="AH24" s="17"/>
      <c r="AI24" s="18"/>
      <c r="AJ24" s="17"/>
      <c r="AK24" s="18"/>
      <c r="AL24" s="17"/>
      <c r="AM24" s="18"/>
      <c r="AN24" s="17"/>
      <c r="AO24" s="18"/>
      <c r="AP24" s="17"/>
      <c r="AQ24" s="18"/>
      <c r="AR24" s="17"/>
      <c r="AS24" s="18"/>
      <c r="AT24" s="17"/>
      <c r="AU24" s="18"/>
      <c r="AV24" s="17"/>
      <c r="AW24" s="18"/>
      <c r="AX24" s="17"/>
      <c r="AY24" s="18"/>
      <c r="AZ24" s="17"/>
      <c r="BA24" s="18"/>
      <c r="BB24" s="17"/>
      <c r="BC24" s="18"/>
      <c r="BD24" s="17"/>
      <c r="BE24" s="18"/>
      <c r="BF24" s="17"/>
      <c r="BG24" s="18"/>
      <c r="BH24" s="17"/>
      <c r="BI24" s="18"/>
      <c r="BJ24" s="17"/>
      <c r="BK24" s="18"/>
      <c r="BL24" s="17"/>
      <c r="BM24" s="18"/>
      <c r="BN24" s="17"/>
      <c r="BO24" s="18"/>
      <c r="BP24" s="17"/>
      <c r="BQ24" s="18"/>
      <c r="BR24" s="17"/>
      <c r="BS24" s="18"/>
      <c r="BT24" s="17"/>
      <c r="BU24" s="18"/>
      <c r="BV24" s="17"/>
      <c r="BW24" s="18"/>
      <c r="BX24" s="17"/>
      <c r="BY24" s="18"/>
      <c r="BZ24" s="17"/>
      <c r="CA24" s="18"/>
      <c r="CB24" s="17"/>
      <c r="CC24" s="18"/>
      <c r="CD24" s="17"/>
      <c r="CE24" s="18"/>
      <c r="CF24" s="17"/>
      <c r="CG24" s="18"/>
      <c r="CH24" s="17"/>
      <c r="CI24" s="18"/>
      <c r="CJ24" s="17"/>
      <c r="CK24" s="18"/>
    </row>
    <row r="25" spans="1:633" s="70" customFormat="1" ht="12.75" x14ac:dyDescent="0.2">
      <c r="A25" s="159">
        <v>10</v>
      </c>
      <c r="B25" s="160"/>
      <c r="C25" s="78" t="s">
        <v>188</v>
      </c>
      <c r="D25" s="17"/>
      <c r="E25" s="18"/>
      <c r="F25" s="17">
        <v>3</v>
      </c>
      <c r="G25" s="18">
        <v>0</v>
      </c>
      <c r="H25" s="17"/>
      <c r="I25" s="18"/>
      <c r="J25" s="17"/>
      <c r="K25" s="18"/>
      <c r="L25" s="17"/>
      <c r="M25" s="18"/>
      <c r="N25" s="17"/>
      <c r="O25" s="18"/>
      <c r="P25" s="17"/>
      <c r="Q25" s="18"/>
      <c r="R25" s="17"/>
      <c r="S25" s="18"/>
      <c r="T25" s="17"/>
      <c r="U25" s="18"/>
      <c r="V25" s="17"/>
      <c r="W25" s="18"/>
      <c r="X25" s="17"/>
      <c r="Y25" s="18"/>
      <c r="Z25" s="17">
        <v>9</v>
      </c>
      <c r="AA25" s="18">
        <v>6</v>
      </c>
      <c r="AB25" s="17"/>
      <c r="AC25" s="18"/>
      <c r="AD25" s="17"/>
      <c r="AE25" s="18"/>
      <c r="AF25" s="17"/>
      <c r="AG25" s="18"/>
      <c r="AH25" s="17"/>
      <c r="AI25" s="18"/>
      <c r="AJ25" s="17"/>
      <c r="AK25" s="18"/>
      <c r="AL25" s="17"/>
      <c r="AM25" s="18"/>
      <c r="AN25" s="17"/>
      <c r="AO25" s="18"/>
      <c r="AP25" s="17"/>
      <c r="AQ25" s="18"/>
      <c r="AR25" s="17"/>
      <c r="AS25" s="18"/>
      <c r="AT25" s="17"/>
      <c r="AU25" s="18"/>
      <c r="AV25" s="17"/>
      <c r="AW25" s="18"/>
      <c r="AX25" s="17"/>
      <c r="AY25" s="18"/>
      <c r="AZ25" s="17"/>
      <c r="BA25" s="18"/>
      <c r="BB25" s="17"/>
      <c r="BC25" s="18"/>
      <c r="BD25" s="17"/>
      <c r="BE25" s="18"/>
      <c r="BF25" s="17">
        <v>23</v>
      </c>
      <c r="BG25" s="18">
        <v>58</v>
      </c>
      <c r="BH25" s="17"/>
      <c r="BI25" s="18"/>
      <c r="BJ25" s="17"/>
      <c r="BK25" s="18"/>
      <c r="BL25" s="17"/>
      <c r="BM25" s="18"/>
      <c r="BN25" s="17"/>
      <c r="BO25" s="18"/>
      <c r="BP25" s="17"/>
      <c r="BQ25" s="18"/>
      <c r="BR25" s="17"/>
      <c r="BS25" s="18"/>
      <c r="BT25" s="17"/>
      <c r="BU25" s="18"/>
      <c r="BV25" s="17"/>
      <c r="BW25" s="18"/>
      <c r="BX25" s="17"/>
      <c r="BY25" s="18"/>
      <c r="BZ25" s="17"/>
      <c r="CA25" s="18"/>
      <c r="CB25" s="17"/>
      <c r="CC25" s="18"/>
      <c r="CD25" s="17"/>
      <c r="CE25" s="18"/>
      <c r="CF25" s="17"/>
      <c r="CG25" s="18"/>
      <c r="CH25" s="17"/>
      <c r="CI25" s="18"/>
      <c r="CJ25" s="17"/>
      <c r="CK25" s="18"/>
    </row>
    <row r="26" spans="1:633" s="75" customFormat="1" ht="27.75" customHeight="1" x14ac:dyDescent="0.2">
      <c r="A26" s="147">
        <v>11</v>
      </c>
      <c r="B26" s="148"/>
      <c r="C26" s="79" t="s">
        <v>199</v>
      </c>
      <c r="D26" s="19"/>
      <c r="E26" s="20"/>
      <c r="F26" s="19">
        <v>118</v>
      </c>
      <c r="G26" s="20"/>
      <c r="H26" s="19">
        <f>H27+H28</f>
        <v>0</v>
      </c>
      <c r="I26" s="20"/>
      <c r="J26" s="19">
        <f>J27+J28</f>
        <v>0</v>
      </c>
      <c r="K26" s="20"/>
      <c r="L26" s="19">
        <f>L27+L28</f>
        <v>0</v>
      </c>
      <c r="M26" s="20"/>
      <c r="N26" s="19">
        <f>N27+N28</f>
        <v>0</v>
      </c>
      <c r="O26" s="20"/>
      <c r="P26" s="19">
        <f>P27+P28</f>
        <v>0</v>
      </c>
      <c r="Q26" s="20"/>
      <c r="R26" s="19"/>
      <c r="S26" s="20"/>
      <c r="T26" s="19"/>
      <c r="U26" s="20"/>
      <c r="V26" s="19"/>
      <c r="W26" s="20"/>
      <c r="X26" s="19"/>
      <c r="Y26" s="20"/>
      <c r="Z26" s="19"/>
      <c r="AA26" s="20"/>
      <c r="AB26" s="19"/>
      <c r="AC26" s="20"/>
      <c r="AD26" s="19"/>
      <c r="AE26" s="20"/>
      <c r="AF26" s="19"/>
      <c r="AG26" s="20"/>
      <c r="AH26" s="19"/>
      <c r="AI26" s="20"/>
      <c r="AJ26" s="19"/>
      <c r="AK26" s="20"/>
      <c r="AL26" s="19"/>
      <c r="AM26" s="20"/>
      <c r="AN26" s="19"/>
      <c r="AO26" s="20"/>
      <c r="AP26" s="19"/>
      <c r="AQ26" s="20"/>
      <c r="AR26" s="19"/>
      <c r="AS26" s="20"/>
      <c r="AT26" s="19"/>
      <c r="AU26" s="20"/>
      <c r="AV26" s="19"/>
      <c r="AW26" s="20"/>
      <c r="AX26" s="19"/>
      <c r="AY26" s="20"/>
      <c r="AZ26" s="19"/>
      <c r="BA26" s="20"/>
      <c r="BB26" s="19"/>
      <c r="BC26" s="20"/>
      <c r="BD26" s="19"/>
      <c r="BE26" s="20"/>
      <c r="BF26" s="19"/>
      <c r="BG26" s="20"/>
      <c r="BH26" s="19"/>
      <c r="BI26" s="20"/>
      <c r="BJ26" s="19"/>
      <c r="BK26" s="20"/>
      <c r="BL26" s="19"/>
      <c r="BM26" s="20"/>
      <c r="BN26" s="19"/>
      <c r="BO26" s="20"/>
      <c r="BP26" s="19"/>
      <c r="BQ26" s="20"/>
      <c r="BR26" s="19"/>
      <c r="BS26" s="20"/>
      <c r="BT26" s="19"/>
      <c r="BU26" s="20"/>
      <c r="BV26" s="19"/>
      <c r="BW26" s="20"/>
      <c r="BX26" s="19"/>
      <c r="BY26" s="20"/>
      <c r="BZ26" s="19"/>
      <c r="CA26" s="20"/>
      <c r="CB26" s="19"/>
      <c r="CC26" s="20"/>
      <c r="CD26" s="19"/>
      <c r="CE26" s="20"/>
      <c r="CF26" s="19"/>
      <c r="CG26" s="20"/>
      <c r="CH26" s="19"/>
      <c r="CI26" s="20"/>
      <c r="CJ26" s="19"/>
      <c r="CK26" s="20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4"/>
      <c r="LF26" s="74"/>
      <c r="LG26" s="74"/>
      <c r="LH26" s="74"/>
      <c r="LI26" s="74"/>
      <c r="LJ26" s="74"/>
      <c r="LK26" s="74"/>
      <c r="LL26" s="74"/>
      <c r="LM26" s="74"/>
      <c r="LN26" s="74"/>
      <c r="LO26" s="74"/>
      <c r="LP26" s="74"/>
      <c r="LQ26" s="74"/>
      <c r="LR26" s="74"/>
      <c r="LS26" s="74"/>
      <c r="LT26" s="74"/>
      <c r="LU26" s="74"/>
      <c r="LV26" s="74"/>
      <c r="LW26" s="74"/>
      <c r="LX26" s="74"/>
      <c r="LY26" s="74"/>
      <c r="LZ26" s="74"/>
      <c r="MA26" s="74"/>
      <c r="MB26" s="74"/>
      <c r="MC26" s="74"/>
      <c r="MD26" s="74"/>
      <c r="ME26" s="74"/>
      <c r="MF26" s="74"/>
      <c r="MG26" s="74"/>
      <c r="MH26" s="74"/>
      <c r="MI26" s="74"/>
      <c r="MJ26" s="74"/>
      <c r="MK26" s="74"/>
      <c r="ML26" s="74"/>
      <c r="MM26" s="74"/>
      <c r="MN26" s="74"/>
      <c r="MO26" s="74"/>
      <c r="MP26" s="74"/>
      <c r="MQ26" s="74"/>
      <c r="MR26" s="74"/>
      <c r="MS26" s="74"/>
      <c r="MT26" s="74"/>
      <c r="MU26" s="74"/>
      <c r="MV26" s="74"/>
      <c r="MW26" s="74"/>
      <c r="MX26" s="74"/>
      <c r="MY26" s="74"/>
      <c r="MZ26" s="74"/>
      <c r="NA26" s="74"/>
      <c r="NB26" s="74"/>
      <c r="NC26" s="74"/>
      <c r="ND26" s="74"/>
      <c r="NE26" s="74"/>
      <c r="NF26" s="74"/>
      <c r="NG26" s="74"/>
      <c r="NH26" s="74"/>
      <c r="NI26" s="74"/>
      <c r="NJ26" s="74"/>
      <c r="NK26" s="74"/>
      <c r="NL26" s="74"/>
      <c r="NM26" s="74"/>
      <c r="NN26" s="74"/>
      <c r="NO26" s="74"/>
      <c r="NP26" s="74"/>
      <c r="NQ26" s="74"/>
      <c r="NR26" s="74"/>
      <c r="NS26" s="74"/>
      <c r="NT26" s="74"/>
      <c r="NU26" s="74"/>
      <c r="NV26" s="74"/>
      <c r="NW26" s="74"/>
      <c r="NX26" s="74"/>
      <c r="NY26" s="74"/>
      <c r="NZ26" s="74"/>
      <c r="OA26" s="74"/>
      <c r="OB26" s="74"/>
      <c r="OC26" s="74"/>
      <c r="OD26" s="74"/>
      <c r="OE26" s="74"/>
      <c r="OF26" s="74"/>
      <c r="OG26" s="74"/>
      <c r="OH26" s="74"/>
      <c r="OI26" s="74"/>
      <c r="OJ26" s="74"/>
      <c r="OK26" s="74"/>
      <c r="OL26" s="74"/>
      <c r="OM26" s="74"/>
      <c r="ON26" s="74"/>
      <c r="OO26" s="74"/>
      <c r="OP26" s="74"/>
      <c r="OQ26" s="74"/>
      <c r="OR26" s="74"/>
      <c r="OS26" s="74"/>
      <c r="OT26" s="74"/>
      <c r="OU26" s="74"/>
      <c r="OV26" s="74"/>
      <c r="OW26" s="74"/>
      <c r="OX26" s="74"/>
      <c r="OY26" s="74"/>
      <c r="OZ26" s="74"/>
      <c r="PA26" s="74"/>
      <c r="PB26" s="74"/>
      <c r="PC26" s="74"/>
      <c r="PD26" s="74"/>
      <c r="PE26" s="74"/>
      <c r="PF26" s="74"/>
      <c r="PG26" s="74"/>
      <c r="PH26" s="74"/>
      <c r="PI26" s="74"/>
      <c r="PJ26" s="74"/>
      <c r="PK26" s="74"/>
      <c r="PL26" s="74"/>
      <c r="PM26" s="74"/>
      <c r="PN26" s="74"/>
      <c r="PO26" s="74"/>
      <c r="PP26" s="74"/>
      <c r="PQ26" s="74"/>
      <c r="PR26" s="74"/>
      <c r="PS26" s="74"/>
      <c r="PT26" s="74"/>
      <c r="PU26" s="74"/>
      <c r="PV26" s="74"/>
      <c r="PW26" s="74"/>
      <c r="PX26" s="74"/>
      <c r="PY26" s="74"/>
      <c r="PZ26" s="74"/>
      <c r="QA26" s="74"/>
      <c r="QB26" s="74"/>
      <c r="QC26" s="74"/>
      <c r="QD26" s="74"/>
      <c r="QE26" s="74"/>
      <c r="QF26" s="74"/>
      <c r="QG26" s="74"/>
      <c r="QH26" s="74"/>
      <c r="QI26" s="74"/>
      <c r="QJ26" s="74"/>
      <c r="QK26" s="74"/>
      <c r="QL26" s="74"/>
      <c r="QM26" s="74"/>
      <c r="QN26" s="74"/>
      <c r="QO26" s="74"/>
      <c r="QP26" s="74"/>
      <c r="QQ26" s="74"/>
      <c r="QR26" s="74"/>
      <c r="QS26" s="74"/>
      <c r="QT26" s="74"/>
      <c r="QU26" s="74"/>
      <c r="QV26" s="74"/>
      <c r="QW26" s="74"/>
      <c r="QX26" s="74"/>
      <c r="QY26" s="74"/>
      <c r="QZ26" s="74"/>
      <c r="RA26" s="74"/>
      <c r="RB26" s="74"/>
      <c r="RC26" s="74"/>
      <c r="RD26" s="74"/>
      <c r="RE26" s="74"/>
      <c r="RF26" s="74"/>
      <c r="RG26" s="74"/>
      <c r="RH26" s="74"/>
      <c r="RI26" s="74"/>
      <c r="RJ26" s="74"/>
      <c r="RK26" s="74"/>
      <c r="RL26" s="74"/>
      <c r="RM26" s="74"/>
      <c r="RN26" s="74"/>
      <c r="RO26" s="74"/>
      <c r="RP26" s="74"/>
      <c r="RQ26" s="74"/>
      <c r="RR26" s="74"/>
      <c r="RS26" s="74"/>
      <c r="RT26" s="74"/>
      <c r="RU26" s="74"/>
      <c r="RV26" s="74"/>
      <c r="RW26" s="74"/>
      <c r="RX26" s="74"/>
      <c r="RY26" s="74"/>
      <c r="RZ26" s="74"/>
      <c r="SA26" s="74"/>
      <c r="SB26" s="74"/>
      <c r="SC26" s="74"/>
      <c r="SD26" s="74"/>
      <c r="SE26" s="74"/>
      <c r="SF26" s="74"/>
      <c r="SG26" s="74"/>
      <c r="SH26" s="74"/>
      <c r="SI26" s="74"/>
      <c r="SJ26" s="74"/>
      <c r="SK26" s="74"/>
      <c r="SL26" s="74"/>
      <c r="SM26" s="74"/>
      <c r="SN26" s="74"/>
      <c r="SO26" s="74"/>
      <c r="SP26" s="74"/>
      <c r="SQ26" s="74"/>
      <c r="SR26" s="74"/>
      <c r="SS26" s="74"/>
      <c r="ST26" s="74"/>
      <c r="SU26" s="74"/>
      <c r="SV26" s="74"/>
      <c r="SW26" s="74"/>
      <c r="SX26" s="74"/>
      <c r="SY26" s="74"/>
      <c r="SZ26" s="74"/>
      <c r="TA26" s="74"/>
      <c r="TB26" s="74"/>
      <c r="TC26" s="74"/>
      <c r="TD26" s="74"/>
      <c r="TE26" s="74"/>
      <c r="TF26" s="74"/>
      <c r="TG26" s="74"/>
      <c r="TH26" s="74"/>
      <c r="TI26" s="74"/>
      <c r="TJ26" s="74"/>
      <c r="TK26" s="74"/>
      <c r="TL26" s="74"/>
      <c r="TM26" s="74"/>
      <c r="TN26" s="74"/>
      <c r="TO26" s="74"/>
      <c r="TP26" s="74"/>
      <c r="TQ26" s="74"/>
      <c r="TR26" s="74"/>
      <c r="TS26" s="74"/>
      <c r="TT26" s="74"/>
      <c r="TU26" s="74"/>
      <c r="TV26" s="74"/>
      <c r="TW26" s="74"/>
      <c r="TX26" s="74"/>
      <c r="TY26" s="74"/>
      <c r="TZ26" s="74"/>
      <c r="UA26" s="74"/>
      <c r="UB26" s="74"/>
      <c r="UC26" s="74"/>
      <c r="UD26" s="74"/>
      <c r="UE26" s="74"/>
      <c r="UF26" s="74"/>
      <c r="UG26" s="74"/>
      <c r="UH26" s="74"/>
      <c r="UI26" s="74"/>
      <c r="UJ26" s="74"/>
      <c r="UK26" s="74"/>
      <c r="UL26" s="74"/>
      <c r="UM26" s="74"/>
      <c r="UN26" s="74"/>
      <c r="UO26" s="74"/>
      <c r="UP26" s="74"/>
      <c r="UQ26" s="74"/>
      <c r="UR26" s="74"/>
      <c r="US26" s="74"/>
      <c r="UT26" s="74"/>
      <c r="UU26" s="74"/>
      <c r="UV26" s="74"/>
      <c r="UW26" s="74"/>
      <c r="UX26" s="74"/>
      <c r="UY26" s="74"/>
      <c r="UZ26" s="74"/>
      <c r="VA26" s="74"/>
      <c r="VB26" s="74"/>
      <c r="VC26" s="74"/>
      <c r="VD26" s="74"/>
      <c r="VE26" s="74"/>
      <c r="VF26" s="74"/>
      <c r="VG26" s="74"/>
      <c r="VH26" s="74"/>
      <c r="VI26" s="74"/>
      <c r="VJ26" s="74"/>
      <c r="VK26" s="74"/>
      <c r="VL26" s="74"/>
      <c r="VM26" s="74"/>
      <c r="VN26" s="74"/>
      <c r="VO26" s="74"/>
      <c r="VP26" s="74"/>
      <c r="VQ26" s="74"/>
      <c r="VR26" s="74"/>
      <c r="VS26" s="74"/>
      <c r="VT26" s="74"/>
      <c r="VU26" s="74"/>
      <c r="VV26" s="74"/>
      <c r="VW26" s="74"/>
      <c r="VX26" s="74"/>
      <c r="VY26" s="74"/>
      <c r="VZ26" s="74"/>
      <c r="WA26" s="74"/>
      <c r="WB26" s="74"/>
      <c r="WC26" s="74"/>
      <c r="WD26" s="74"/>
      <c r="WE26" s="74"/>
      <c r="WF26" s="74"/>
      <c r="WG26" s="74"/>
      <c r="WH26" s="74"/>
      <c r="WI26" s="74"/>
      <c r="WJ26" s="74"/>
      <c r="WK26" s="74"/>
      <c r="WL26" s="74"/>
      <c r="WM26" s="74"/>
      <c r="WN26" s="74"/>
      <c r="WO26" s="74"/>
      <c r="WP26" s="74"/>
      <c r="WQ26" s="74"/>
      <c r="WR26" s="74"/>
      <c r="WS26" s="74"/>
      <c r="WT26" s="74"/>
      <c r="WU26" s="74"/>
      <c r="WV26" s="74"/>
      <c r="WW26" s="74"/>
      <c r="WX26" s="74"/>
      <c r="WY26" s="74"/>
      <c r="WZ26" s="74"/>
      <c r="XA26" s="74"/>
      <c r="XB26" s="74"/>
      <c r="XC26" s="74"/>
      <c r="XD26" s="74"/>
      <c r="XE26" s="74"/>
      <c r="XF26" s="74"/>
      <c r="XG26" s="74"/>
      <c r="XH26" s="74"/>
      <c r="XI26" s="74"/>
    </row>
    <row r="27" spans="1:633" s="77" customFormat="1" ht="12.75" x14ac:dyDescent="0.2">
      <c r="A27" s="155" t="s">
        <v>88</v>
      </c>
      <c r="B27" s="156"/>
      <c r="C27" s="80" t="s">
        <v>11</v>
      </c>
      <c r="D27" s="13"/>
      <c r="E27" s="21"/>
      <c r="F27" s="13">
        <v>85</v>
      </c>
      <c r="G27" s="21">
        <v>0</v>
      </c>
      <c r="H27" s="13"/>
      <c r="I27" s="21"/>
      <c r="J27" s="13"/>
      <c r="K27" s="21"/>
      <c r="L27" s="13"/>
      <c r="M27" s="21"/>
      <c r="N27" s="13"/>
      <c r="O27" s="21"/>
      <c r="P27" s="13"/>
      <c r="Q27" s="21"/>
      <c r="R27" s="13"/>
      <c r="S27" s="21"/>
      <c r="T27" s="13"/>
      <c r="U27" s="21"/>
      <c r="V27" s="13"/>
      <c r="W27" s="21"/>
      <c r="X27" s="13"/>
      <c r="Y27" s="21"/>
      <c r="Z27" s="13"/>
      <c r="AA27" s="21"/>
      <c r="AB27" s="13"/>
      <c r="AC27" s="21"/>
      <c r="AD27" s="13"/>
      <c r="AE27" s="21"/>
      <c r="AF27" s="13"/>
      <c r="AG27" s="21"/>
      <c r="AH27" s="13"/>
      <c r="AI27" s="21"/>
      <c r="AJ27" s="13"/>
      <c r="AK27" s="21"/>
      <c r="AL27" s="13"/>
      <c r="AM27" s="21"/>
      <c r="AN27" s="13"/>
      <c r="AO27" s="21"/>
      <c r="AP27" s="13"/>
      <c r="AQ27" s="21"/>
      <c r="AR27" s="13"/>
      <c r="AS27" s="21"/>
      <c r="AT27" s="13"/>
      <c r="AU27" s="21"/>
      <c r="AV27" s="13"/>
      <c r="AW27" s="21"/>
      <c r="AX27" s="13"/>
      <c r="AY27" s="21"/>
      <c r="AZ27" s="13"/>
      <c r="BA27" s="21"/>
      <c r="BB27" s="13"/>
      <c r="BC27" s="21"/>
      <c r="BD27" s="13"/>
      <c r="BE27" s="21"/>
      <c r="BF27" s="13"/>
      <c r="BG27" s="21"/>
      <c r="BH27" s="13"/>
      <c r="BI27" s="21"/>
      <c r="BJ27" s="13"/>
      <c r="BK27" s="21"/>
      <c r="BL27" s="13"/>
      <c r="BM27" s="21"/>
      <c r="BN27" s="13"/>
      <c r="BO27" s="21"/>
      <c r="BP27" s="13"/>
      <c r="BQ27" s="21"/>
      <c r="BR27" s="13"/>
      <c r="BS27" s="21"/>
      <c r="BT27" s="13"/>
      <c r="BU27" s="21"/>
      <c r="BV27" s="13"/>
      <c r="BW27" s="21"/>
      <c r="BX27" s="13"/>
      <c r="BY27" s="21"/>
      <c r="BZ27" s="13"/>
      <c r="CA27" s="21"/>
      <c r="CB27" s="13"/>
      <c r="CC27" s="21"/>
      <c r="CD27" s="13"/>
      <c r="CE27" s="21"/>
      <c r="CF27" s="13"/>
      <c r="CG27" s="21"/>
      <c r="CH27" s="13"/>
      <c r="CI27" s="21"/>
      <c r="CJ27" s="13"/>
      <c r="CK27" s="21"/>
    </row>
    <row r="28" spans="1:633" s="77" customFormat="1" ht="12.75" x14ac:dyDescent="0.2">
      <c r="A28" s="155" t="s">
        <v>89</v>
      </c>
      <c r="B28" s="156"/>
      <c r="C28" s="80" t="s">
        <v>12</v>
      </c>
      <c r="D28" s="13"/>
      <c r="E28" s="21"/>
      <c r="F28" s="13">
        <v>33</v>
      </c>
      <c r="G28" s="21">
        <v>30</v>
      </c>
      <c r="H28" s="13"/>
      <c r="I28" s="21"/>
      <c r="J28" s="13"/>
      <c r="K28" s="21"/>
      <c r="L28" s="13"/>
      <c r="M28" s="21"/>
      <c r="N28" s="13"/>
      <c r="O28" s="21"/>
      <c r="P28" s="13"/>
      <c r="Q28" s="21"/>
      <c r="R28" s="13"/>
      <c r="S28" s="21"/>
      <c r="T28" s="13"/>
      <c r="U28" s="21"/>
      <c r="V28" s="13"/>
      <c r="W28" s="21"/>
      <c r="X28" s="13"/>
      <c r="Y28" s="21"/>
      <c r="Z28" s="13"/>
      <c r="AA28" s="21"/>
      <c r="AB28" s="13"/>
      <c r="AC28" s="21"/>
      <c r="AD28" s="13"/>
      <c r="AE28" s="21"/>
      <c r="AF28" s="13"/>
      <c r="AG28" s="21"/>
      <c r="AH28" s="13"/>
      <c r="AI28" s="21"/>
      <c r="AJ28" s="13"/>
      <c r="AK28" s="21"/>
      <c r="AL28" s="13"/>
      <c r="AM28" s="21"/>
      <c r="AN28" s="13"/>
      <c r="AO28" s="21"/>
      <c r="AP28" s="13"/>
      <c r="AQ28" s="21"/>
      <c r="AR28" s="13"/>
      <c r="AS28" s="21"/>
      <c r="AT28" s="13"/>
      <c r="AU28" s="21"/>
      <c r="AV28" s="13"/>
      <c r="AW28" s="21"/>
      <c r="AX28" s="13"/>
      <c r="AY28" s="21"/>
      <c r="AZ28" s="13"/>
      <c r="BA28" s="21"/>
      <c r="BB28" s="13"/>
      <c r="BC28" s="21"/>
      <c r="BD28" s="13"/>
      <c r="BE28" s="21"/>
      <c r="BF28" s="13"/>
      <c r="BG28" s="21"/>
      <c r="BH28" s="13"/>
      <c r="BI28" s="21"/>
      <c r="BJ28" s="13"/>
      <c r="BK28" s="21"/>
      <c r="BL28" s="13"/>
      <c r="BM28" s="21"/>
      <c r="BN28" s="13"/>
      <c r="BO28" s="21"/>
      <c r="BP28" s="13"/>
      <c r="BQ28" s="21"/>
      <c r="BR28" s="13"/>
      <c r="BS28" s="21"/>
      <c r="BT28" s="13"/>
      <c r="BU28" s="21"/>
      <c r="BV28" s="13"/>
      <c r="BW28" s="21"/>
      <c r="BX28" s="13"/>
      <c r="BY28" s="21"/>
      <c r="BZ28" s="13"/>
      <c r="CA28" s="21"/>
      <c r="CB28" s="13"/>
      <c r="CC28" s="21"/>
      <c r="CD28" s="13"/>
      <c r="CE28" s="21"/>
      <c r="CF28" s="13"/>
      <c r="CG28" s="21"/>
      <c r="CH28" s="13"/>
      <c r="CI28" s="21"/>
      <c r="CJ28" s="13"/>
      <c r="CK28" s="21"/>
    </row>
    <row r="29" spans="1:633" s="70" customFormat="1" ht="12.75" x14ac:dyDescent="0.2">
      <c r="A29" s="159">
        <v>12</v>
      </c>
      <c r="B29" s="160"/>
      <c r="C29" s="78" t="s">
        <v>13</v>
      </c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17"/>
      <c r="Q29" s="18"/>
      <c r="R29" s="17"/>
      <c r="S29" s="18"/>
      <c r="T29" s="17"/>
      <c r="U29" s="18"/>
      <c r="V29" s="17"/>
      <c r="W29" s="18"/>
      <c r="X29" s="17"/>
      <c r="Y29" s="18"/>
      <c r="Z29" s="17"/>
      <c r="AA29" s="18"/>
      <c r="AB29" s="17"/>
      <c r="AC29" s="18"/>
      <c r="AD29" s="17"/>
      <c r="AE29" s="18"/>
      <c r="AF29" s="17"/>
      <c r="AG29" s="18"/>
      <c r="AH29" s="17"/>
      <c r="AI29" s="18"/>
      <c r="AJ29" s="17"/>
      <c r="AK29" s="18"/>
      <c r="AL29" s="17"/>
      <c r="AM29" s="18"/>
      <c r="AN29" s="17"/>
      <c r="AO29" s="18"/>
      <c r="AP29" s="17"/>
      <c r="AQ29" s="18"/>
      <c r="AR29" s="17"/>
      <c r="AS29" s="18"/>
      <c r="AT29" s="17"/>
      <c r="AU29" s="18"/>
      <c r="AV29" s="17"/>
      <c r="AW29" s="18"/>
      <c r="AX29" s="17"/>
      <c r="AY29" s="18"/>
      <c r="AZ29" s="17"/>
      <c r="BA29" s="18"/>
      <c r="BB29" s="17"/>
      <c r="BC29" s="18"/>
      <c r="BD29" s="17"/>
      <c r="BE29" s="18"/>
      <c r="BF29" s="17"/>
      <c r="BG29" s="18"/>
      <c r="BH29" s="17"/>
      <c r="BI29" s="18"/>
      <c r="BJ29" s="17"/>
      <c r="BK29" s="18"/>
      <c r="BL29" s="17"/>
      <c r="BM29" s="18"/>
      <c r="BN29" s="17"/>
      <c r="BO29" s="18"/>
      <c r="BP29" s="17"/>
      <c r="BQ29" s="18"/>
      <c r="BR29" s="17"/>
      <c r="BS29" s="18"/>
      <c r="BT29" s="17"/>
      <c r="BU29" s="18"/>
      <c r="BV29" s="17"/>
      <c r="BW29" s="18"/>
      <c r="BX29" s="17"/>
      <c r="BY29" s="18"/>
      <c r="BZ29" s="17"/>
      <c r="CA29" s="18"/>
      <c r="CB29" s="17"/>
      <c r="CC29" s="18"/>
      <c r="CD29" s="17"/>
      <c r="CE29" s="18"/>
      <c r="CF29" s="17"/>
      <c r="CG29" s="18"/>
      <c r="CH29" s="17"/>
      <c r="CI29" s="18"/>
      <c r="CJ29" s="17"/>
      <c r="CK29" s="18"/>
    </row>
    <row r="30" spans="1:633" s="82" customFormat="1" ht="12.75" x14ac:dyDescent="0.2">
      <c r="A30" s="147">
        <v>13</v>
      </c>
      <c r="B30" s="148"/>
      <c r="C30" s="81" t="s">
        <v>140</v>
      </c>
      <c r="D30" s="19"/>
      <c r="E30" s="20"/>
      <c r="F30" s="19">
        <v>1004</v>
      </c>
      <c r="G30" s="20"/>
      <c r="H30" s="19"/>
      <c r="I30" s="20"/>
      <c r="J30" s="19">
        <f>J31+J32</f>
        <v>0</v>
      </c>
      <c r="K30" s="20"/>
      <c r="L30" s="19">
        <f>L31+L32</f>
        <v>0</v>
      </c>
      <c r="M30" s="20"/>
      <c r="N30" s="19">
        <f>N31+N32</f>
        <v>0</v>
      </c>
      <c r="O30" s="20"/>
      <c r="P30" s="19">
        <f>P31+P32</f>
        <v>0</v>
      </c>
      <c r="Q30" s="20"/>
      <c r="R30" s="19"/>
      <c r="S30" s="20"/>
      <c r="T30" s="19"/>
      <c r="U30" s="20"/>
      <c r="V30" s="19"/>
      <c r="W30" s="20"/>
      <c r="X30" s="19">
        <f>X31+X32</f>
        <v>0</v>
      </c>
      <c r="Y30" s="20"/>
      <c r="Z30" s="19"/>
      <c r="AA30" s="20"/>
      <c r="AB30" s="19"/>
      <c r="AC30" s="20"/>
      <c r="AD30" s="19"/>
      <c r="AE30" s="20"/>
      <c r="AF30" s="19"/>
      <c r="AG30" s="20"/>
      <c r="AH30" s="19"/>
      <c r="AI30" s="20"/>
      <c r="AJ30" s="19"/>
      <c r="AK30" s="20"/>
      <c r="AL30" s="19"/>
      <c r="AM30" s="20"/>
      <c r="AN30" s="19"/>
      <c r="AO30" s="20"/>
      <c r="AP30" s="19"/>
      <c r="AQ30" s="20"/>
      <c r="AR30" s="19"/>
      <c r="AS30" s="20"/>
      <c r="AT30" s="19"/>
      <c r="AU30" s="20"/>
      <c r="AV30" s="19"/>
      <c r="AW30" s="20"/>
      <c r="AX30" s="19"/>
      <c r="AY30" s="20"/>
      <c r="AZ30" s="19"/>
      <c r="BA30" s="20"/>
      <c r="BB30" s="19"/>
      <c r="BC30" s="20"/>
      <c r="BD30" s="19"/>
      <c r="BE30" s="20"/>
      <c r="BF30" s="19"/>
      <c r="BG30" s="20"/>
      <c r="BH30" s="19"/>
      <c r="BI30" s="20"/>
      <c r="BJ30" s="19"/>
      <c r="BK30" s="20"/>
      <c r="BL30" s="19"/>
      <c r="BM30" s="20"/>
      <c r="BN30" s="19"/>
      <c r="BO30" s="20"/>
      <c r="BP30" s="19"/>
      <c r="BQ30" s="20"/>
      <c r="BR30" s="19"/>
      <c r="BS30" s="20"/>
      <c r="BT30" s="19"/>
      <c r="BU30" s="20"/>
      <c r="BV30" s="19"/>
      <c r="BW30" s="20"/>
      <c r="BX30" s="19"/>
      <c r="BY30" s="20"/>
      <c r="BZ30" s="19"/>
      <c r="CA30" s="20"/>
      <c r="CB30" s="19"/>
      <c r="CC30" s="20"/>
      <c r="CD30" s="19"/>
      <c r="CE30" s="20"/>
      <c r="CF30" s="19"/>
      <c r="CG30" s="20"/>
      <c r="CH30" s="19"/>
      <c r="CI30" s="20"/>
      <c r="CJ30" s="19"/>
      <c r="CK30" s="2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70"/>
      <c r="IV30" s="70"/>
      <c r="IW30" s="70"/>
      <c r="IX30" s="70"/>
      <c r="IY30" s="70"/>
      <c r="IZ30" s="70"/>
      <c r="JA30" s="70"/>
      <c r="JB30" s="70"/>
      <c r="JC30" s="70"/>
      <c r="JD30" s="70"/>
      <c r="JE30" s="70"/>
      <c r="JF30" s="70"/>
      <c r="JG30" s="70"/>
      <c r="JH30" s="70"/>
      <c r="JI30" s="70"/>
      <c r="JJ30" s="70"/>
      <c r="JK30" s="70"/>
      <c r="JL30" s="70"/>
      <c r="JM30" s="70"/>
      <c r="JN30" s="70"/>
      <c r="JO30" s="70"/>
      <c r="JP30" s="70"/>
      <c r="JQ30" s="70"/>
      <c r="JR30" s="70"/>
      <c r="JS30" s="70"/>
      <c r="JT30" s="70"/>
      <c r="JU30" s="70"/>
      <c r="JV30" s="70"/>
      <c r="JW30" s="70"/>
      <c r="JX30" s="70"/>
      <c r="JY30" s="70"/>
      <c r="JZ30" s="70"/>
      <c r="KA30" s="70"/>
      <c r="KB30" s="70"/>
      <c r="KC30" s="70"/>
      <c r="KD30" s="70"/>
      <c r="KE30" s="70"/>
      <c r="KF30" s="70"/>
      <c r="KG30" s="70"/>
      <c r="KH30" s="70"/>
      <c r="KI30" s="70"/>
      <c r="KJ30" s="70"/>
      <c r="KK30" s="70"/>
      <c r="KL30" s="70"/>
      <c r="KM30" s="70"/>
      <c r="KN30" s="70"/>
      <c r="KO30" s="70"/>
      <c r="KP30" s="70"/>
      <c r="KQ30" s="70"/>
      <c r="KR30" s="70"/>
      <c r="KS30" s="70"/>
      <c r="KT30" s="70"/>
      <c r="KU30" s="70"/>
      <c r="KV30" s="70"/>
      <c r="KW30" s="70"/>
      <c r="KX30" s="70"/>
      <c r="KY30" s="70"/>
      <c r="KZ30" s="70"/>
      <c r="LA30" s="70"/>
      <c r="LB30" s="70"/>
      <c r="LC30" s="70"/>
      <c r="LD30" s="70"/>
      <c r="LE30" s="70"/>
      <c r="LF30" s="70"/>
      <c r="LG30" s="70"/>
      <c r="LH30" s="70"/>
      <c r="LI30" s="70"/>
      <c r="LJ30" s="70"/>
      <c r="LK30" s="70"/>
      <c r="LL30" s="70"/>
      <c r="LM30" s="70"/>
      <c r="LN30" s="70"/>
      <c r="LO30" s="70"/>
      <c r="LP30" s="70"/>
      <c r="LQ30" s="70"/>
      <c r="LR30" s="70"/>
      <c r="LS30" s="70"/>
      <c r="LT30" s="70"/>
      <c r="LU30" s="70"/>
      <c r="LV30" s="70"/>
      <c r="LW30" s="70"/>
      <c r="LX30" s="70"/>
      <c r="LY30" s="70"/>
      <c r="LZ30" s="70"/>
      <c r="MA30" s="70"/>
      <c r="MB30" s="70"/>
      <c r="MC30" s="70"/>
      <c r="MD30" s="70"/>
      <c r="ME30" s="70"/>
      <c r="MF30" s="70"/>
      <c r="MG30" s="70"/>
      <c r="MH30" s="70"/>
      <c r="MI30" s="70"/>
      <c r="MJ30" s="70"/>
      <c r="MK30" s="70"/>
      <c r="ML30" s="70"/>
      <c r="MM30" s="70"/>
      <c r="MN30" s="70"/>
      <c r="MO30" s="70"/>
      <c r="MP30" s="70"/>
      <c r="MQ30" s="70"/>
      <c r="MR30" s="70"/>
      <c r="MS30" s="70"/>
      <c r="MT30" s="70"/>
      <c r="MU30" s="70"/>
      <c r="MV30" s="70"/>
      <c r="MW30" s="70"/>
      <c r="MX30" s="70"/>
      <c r="MY30" s="70"/>
      <c r="MZ30" s="70"/>
      <c r="NA30" s="70"/>
      <c r="NB30" s="70"/>
      <c r="NC30" s="70"/>
      <c r="ND30" s="70"/>
      <c r="NE30" s="70"/>
      <c r="NF30" s="70"/>
      <c r="NG30" s="70"/>
      <c r="NH30" s="70"/>
      <c r="NI30" s="70"/>
      <c r="NJ30" s="70"/>
      <c r="NK30" s="70"/>
      <c r="NL30" s="70"/>
      <c r="NM30" s="70"/>
      <c r="NN30" s="70"/>
      <c r="NO30" s="70"/>
      <c r="NP30" s="70"/>
      <c r="NQ30" s="70"/>
      <c r="NR30" s="70"/>
      <c r="NS30" s="70"/>
      <c r="NT30" s="70"/>
      <c r="NU30" s="70"/>
      <c r="NV30" s="70"/>
      <c r="NW30" s="70"/>
      <c r="NX30" s="70"/>
      <c r="NY30" s="70"/>
      <c r="NZ30" s="70"/>
      <c r="OA30" s="70"/>
      <c r="OB30" s="70"/>
      <c r="OC30" s="70"/>
      <c r="OD30" s="70"/>
      <c r="OE30" s="70"/>
      <c r="OF30" s="70"/>
      <c r="OG30" s="70"/>
      <c r="OH30" s="70"/>
      <c r="OI30" s="70"/>
      <c r="OJ30" s="70"/>
      <c r="OK30" s="70"/>
      <c r="OL30" s="70"/>
      <c r="OM30" s="70"/>
      <c r="ON30" s="70"/>
      <c r="OO30" s="70"/>
      <c r="OP30" s="70"/>
      <c r="OQ30" s="70"/>
      <c r="OR30" s="70"/>
      <c r="OS30" s="70"/>
      <c r="OT30" s="70"/>
      <c r="OU30" s="70"/>
      <c r="OV30" s="70"/>
      <c r="OW30" s="70"/>
      <c r="OX30" s="70"/>
      <c r="OY30" s="70"/>
      <c r="OZ30" s="70"/>
      <c r="PA30" s="70"/>
      <c r="PB30" s="70"/>
      <c r="PC30" s="70"/>
      <c r="PD30" s="70"/>
      <c r="PE30" s="70"/>
      <c r="PF30" s="70"/>
      <c r="PG30" s="70"/>
      <c r="PH30" s="70"/>
      <c r="PI30" s="70"/>
      <c r="PJ30" s="70"/>
      <c r="PK30" s="70"/>
      <c r="PL30" s="70"/>
      <c r="PM30" s="70"/>
      <c r="PN30" s="70"/>
      <c r="PO30" s="70"/>
      <c r="PP30" s="70"/>
      <c r="PQ30" s="70"/>
      <c r="PR30" s="70"/>
      <c r="PS30" s="70"/>
      <c r="PT30" s="70"/>
      <c r="PU30" s="70"/>
      <c r="PV30" s="70"/>
      <c r="PW30" s="70"/>
      <c r="PX30" s="70"/>
      <c r="PY30" s="70"/>
      <c r="PZ30" s="70"/>
      <c r="QA30" s="70"/>
      <c r="QB30" s="70"/>
      <c r="QC30" s="70"/>
      <c r="QD30" s="70"/>
      <c r="QE30" s="70"/>
      <c r="QF30" s="70"/>
      <c r="QG30" s="70"/>
      <c r="QH30" s="70"/>
      <c r="QI30" s="70"/>
      <c r="QJ30" s="70"/>
      <c r="QK30" s="70"/>
      <c r="QL30" s="70"/>
      <c r="QM30" s="70"/>
      <c r="QN30" s="70"/>
      <c r="QO30" s="70"/>
      <c r="QP30" s="70"/>
      <c r="QQ30" s="70"/>
      <c r="QR30" s="70"/>
      <c r="QS30" s="70"/>
      <c r="QT30" s="70"/>
      <c r="QU30" s="70"/>
      <c r="QV30" s="70"/>
      <c r="QW30" s="70"/>
      <c r="QX30" s="70"/>
      <c r="QY30" s="70"/>
      <c r="QZ30" s="70"/>
      <c r="RA30" s="70"/>
      <c r="RB30" s="70"/>
      <c r="RC30" s="70"/>
      <c r="RD30" s="70"/>
      <c r="RE30" s="70"/>
      <c r="RF30" s="70"/>
      <c r="RG30" s="70"/>
      <c r="RH30" s="70"/>
      <c r="RI30" s="70"/>
      <c r="RJ30" s="70"/>
      <c r="RK30" s="70"/>
      <c r="RL30" s="70"/>
      <c r="RM30" s="70"/>
      <c r="RN30" s="70"/>
      <c r="RO30" s="70"/>
      <c r="RP30" s="70"/>
      <c r="RQ30" s="70"/>
      <c r="RR30" s="70"/>
      <c r="RS30" s="70"/>
      <c r="RT30" s="70"/>
      <c r="RU30" s="70"/>
      <c r="RV30" s="70"/>
      <c r="RW30" s="70"/>
      <c r="RX30" s="70"/>
      <c r="RY30" s="70"/>
      <c r="RZ30" s="70"/>
      <c r="SA30" s="70"/>
      <c r="SB30" s="70"/>
      <c r="SC30" s="70"/>
      <c r="SD30" s="70"/>
      <c r="SE30" s="70"/>
      <c r="SF30" s="70"/>
      <c r="SG30" s="70"/>
      <c r="SH30" s="70"/>
      <c r="SI30" s="70"/>
      <c r="SJ30" s="70"/>
      <c r="SK30" s="70"/>
      <c r="SL30" s="70"/>
      <c r="SM30" s="70"/>
      <c r="SN30" s="70"/>
      <c r="SO30" s="70"/>
      <c r="SP30" s="70"/>
      <c r="SQ30" s="70"/>
      <c r="SR30" s="70"/>
      <c r="SS30" s="70"/>
      <c r="ST30" s="70"/>
      <c r="SU30" s="70"/>
      <c r="SV30" s="70"/>
      <c r="SW30" s="70"/>
      <c r="SX30" s="70"/>
      <c r="SY30" s="70"/>
      <c r="SZ30" s="70"/>
      <c r="TA30" s="70"/>
      <c r="TB30" s="70"/>
      <c r="TC30" s="70"/>
      <c r="TD30" s="70"/>
      <c r="TE30" s="70"/>
      <c r="TF30" s="70"/>
      <c r="TG30" s="70"/>
      <c r="TH30" s="70"/>
      <c r="TI30" s="70"/>
      <c r="TJ30" s="70"/>
      <c r="TK30" s="70"/>
      <c r="TL30" s="70"/>
      <c r="TM30" s="70"/>
      <c r="TN30" s="70"/>
      <c r="TO30" s="70"/>
      <c r="TP30" s="70"/>
      <c r="TQ30" s="70"/>
      <c r="TR30" s="70"/>
      <c r="TS30" s="70"/>
      <c r="TT30" s="70"/>
      <c r="TU30" s="70"/>
      <c r="TV30" s="70"/>
      <c r="TW30" s="70"/>
      <c r="TX30" s="70"/>
      <c r="TY30" s="70"/>
      <c r="TZ30" s="70"/>
      <c r="UA30" s="70"/>
      <c r="UB30" s="70"/>
      <c r="UC30" s="70"/>
      <c r="UD30" s="70"/>
      <c r="UE30" s="70"/>
      <c r="UF30" s="70"/>
      <c r="UG30" s="70"/>
      <c r="UH30" s="70"/>
      <c r="UI30" s="70"/>
      <c r="UJ30" s="70"/>
      <c r="UK30" s="70"/>
      <c r="UL30" s="70"/>
      <c r="UM30" s="70"/>
      <c r="UN30" s="70"/>
      <c r="UO30" s="70"/>
      <c r="UP30" s="70"/>
      <c r="UQ30" s="70"/>
      <c r="UR30" s="70"/>
      <c r="US30" s="70"/>
      <c r="UT30" s="70"/>
      <c r="UU30" s="70"/>
      <c r="UV30" s="70"/>
      <c r="UW30" s="70"/>
      <c r="UX30" s="70"/>
      <c r="UY30" s="70"/>
      <c r="UZ30" s="70"/>
      <c r="VA30" s="70"/>
      <c r="VB30" s="70"/>
      <c r="VC30" s="70"/>
      <c r="VD30" s="70"/>
      <c r="VE30" s="70"/>
      <c r="VF30" s="70"/>
      <c r="VG30" s="70"/>
      <c r="VH30" s="70"/>
      <c r="VI30" s="70"/>
      <c r="VJ30" s="70"/>
      <c r="VK30" s="70"/>
      <c r="VL30" s="70"/>
      <c r="VM30" s="70"/>
      <c r="VN30" s="70"/>
      <c r="VO30" s="70"/>
      <c r="VP30" s="70"/>
      <c r="VQ30" s="70"/>
      <c r="VR30" s="70"/>
      <c r="VS30" s="70"/>
      <c r="VT30" s="70"/>
      <c r="VU30" s="70"/>
      <c r="VV30" s="70"/>
      <c r="VW30" s="70"/>
      <c r="VX30" s="70"/>
      <c r="VY30" s="70"/>
      <c r="VZ30" s="70"/>
      <c r="WA30" s="70"/>
      <c r="WB30" s="70"/>
      <c r="WC30" s="70"/>
      <c r="WD30" s="70"/>
      <c r="WE30" s="70"/>
      <c r="WF30" s="70"/>
      <c r="WG30" s="70"/>
      <c r="WH30" s="70"/>
      <c r="WI30" s="70"/>
      <c r="WJ30" s="70"/>
      <c r="WK30" s="70"/>
      <c r="WL30" s="70"/>
      <c r="WM30" s="70"/>
      <c r="WN30" s="70"/>
      <c r="WO30" s="70"/>
      <c r="WP30" s="70"/>
      <c r="WQ30" s="70"/>
      <c r="WR30" s="70"/>
      <c r="WS30" s="70"/>
      <c r="WT30" s="70"/>
      <c r="WU30" s="70"/>
      <c r="WV30" s="70"/>
      <c r="WW30" s="70"/>
      <c r="WX30" s="70"/>
      <c r="WY30" s="70"/>
      <c r="WZ30" s="70"/>
      <c r="XA30" s="70"/>
      <c r="XB30" s="70"/>
      <c r="XC30" s="70"/>
      <c r="XD30" s="70"/>
      <c r="XE30" s="70"/>
      <c r="XF30" s="70"/>
      <c r="XG30" s="70"/>
      <c r="XH30" s="70"/>
      <c r="XI30" s="70"/>
    </row>
    <row r="31" spans="1:633" s="84" customFormat="1" ht="12.75" x14ac:dyDescent="0.2">
      <c r="A31" s="135" t="s">
        <v>90</v>
      </c>
      <c r="B31" s="136"/>
      <c r="C31" s="83" t="s">
        <v>14</v>
      </c>
      <c r="D31" s="22"/>
      <c r="E31" s="23"/>
      <c r="F31" s="22">
        <v>814</v>
      </c>
      <c r="G31" s="23">
        <v>18</v>
      </c>
      <c r="H31" s="22"/>
      <c r="I31" s="23"/>
      <c r="J31" s="22"/>
      <c r="K31" s="23"/>
      <c r="L31" s="22"/>
      <c r="M31" s="23"/>
      <c r="N31" s="22"/>
      <c r="O31" s="23"/>
      <c r="P31" s="22"/>
      <c r="Q31" s="23"/>
      <c r="R31" s="22">
        <v>0</v>
      </c>
      <c r="S31" s="23">
        <v>0</v>
      </c>
      <c r="T31" s="22"/>
      <c r="U31" s="23"/>
      <c r="V31" s="22"/>
      <c r="W31" s="23"/>
      <c r="X31" s="22">
        <v>0</v>
      </c>
      <c r="Y31" s="23">
        <v>0</v>
      </c>
      <c r="Z31" s="22"/>
      <c r="AA31" s="23"/>
      <c r="AB31" s="22"/>
      <c r="AC31" s="23"/>
      <c r="AD31" s="22"/>
      <c r="AE31" s="23"/>
      <c r="AF31" s="22"/>
      <c r="AG31" s="23"/>
      <c r="AH31" s="22"/>
      <c r="AI31" s="23"/>
      <c r="AJ31" s="22"/>
      <c r="AK31" s="23"/>
      <c r="AL31" s="22"/>
      <c r="AM31" s="23"/>
      <c r="AN31" s="22"/>
      <c r="AO31" s="23"/>
      <c r="AP31" s="22"/>
      <c r="AQ31" s="23"/>
      <c r="AR31" s="22"/>
      <c r="AS31" s="23"/>
      <c r="AT31" s="22"/>
      <c r="AU31" s="23"/>
      <c r="AV31" s="22"/>
      <c r="AW31" s="23"/>
      <c r="AX31" s="22"/>
      <c r="AY31" s="23"/>
      <c r="AZ31" s="22"/>
      <c r="BA31" s="23"/>
      <c r="BB31" s="22"/>
      <c r="BC31" s="23"/>
      <c r="BD31" s="22"/>
      <c r="BE31" s="23"/>
      <c r="BF31" s="22"/>
      <c r="BG31" s="23"/>
      <c r="BH31" s="22"/>
      <c r="BI31" s="23"/>
      <c r="BJ31" s="22"/>
      <c r="BK31" s="23"/>
      <c r="BL31" s="22"/>
      <c r="BM31" s="23"/>
      <c r="BN31" s="22"/>
      <c r="BO31" s="23"/>
      <c r="BP31" s="22"/>
      <c r="BQ31" s="23"/>
      <c r="BR31" s="22"/>
      <c r="BS31" s="23"/>
      <c r="BT31" s="22"/>
      <c r="BU31" s="23"/>
      <c r="BV31" s="22"/>
      <c r="BW31" s="23"/>
      <c r="BX31" s="22"/>
      <c r="BY31" s="23"/>
      <c r="BZ31" s="22"/>
      <c r="CA31" s="23"/>
      <c r="CB31" s="22"/>
      <c r="CC31" s="23"/>
      <c r="CD31" s="22"/>
      <c r="CE31" s="23"/>
      <c r="CF31" s="22"/>
      <c r="CG31" s="23"/>
      <c r="CH31" s="22"/>
      <c r="CI31" s="23"/>
      <c r="CJ31" s="22"/>
      <c r="CK31" s="23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  <c r="IV31" s="77"/>
      <c r="IW31" s="77"/>
      <c r="IX31" s="77"/>
      <c r="IY31" s="77"/>
      <c r="IZ31" s="77"/>
      <c r="JA31" s="77"/>
      <c r="JB31" s="77"/>
      <c r="JC31" s="77"/>
      <c r="JD31" s="77"/>
      <c r="JE31" s="77"/>
      <c r="JF31" s="77"/>
      <c r="JG31" s="77"/>
      <c r="JH31" s="77"/>
      <c r="JI31" s="77"/>
      <c r="JJ31" s="77"/>
      <c r="JK31" s="77"/>
      <c r="JL31" s="77"/>
      <c r="JM31" s="77"/>
      <c r="JN31" s="77"/>
      <c r="JO31" s="77"/>
      <c r="JP31" s="77"/>
      <c r="JQ31" s="77"/>
      <c r="JR31" s="77"/>
      <c r="JS31" s="77"/>
      <c r="JT31" s="77"/>
      <c r="JU31" s="77"/>
      <c r="JV31" s="77"/>
      <c r="JW31" s="77"/>
      <c r="JX31" s="77"/>
      <c r="JY31" s="77"/>
      <c r="JZ31" s="77"/>
      <c r="KA31" s="77"/>
      <c r="KB31" s="77"/>
      <c r="KC31" s="77"/>
      <c r="KD31" s="77"/>
      <c r="KE31" s="77"/>
      <c r="KF31" s="77"/>
      <c r="KG31" s="77"/>
      <c r="KH31" s="77"/>
      <c r="KI31" s="77"/>
      <c r="KJ31" s="77"/>
      <c r="KK31" s="77"/>
      <c r="KL31" s="77"/>
      <c r="KM31" s="77"/>
      <c r="KN31" s="77"/>
      <c r="KO31" s="77"/>
      <c r="KP31" s="77"/>
      <c r="KQ31" s="77"/>
      <c r="KR31" s="77"/>
      <c r="KS31" s="77"/>
      <c r="KT31" s="77"/>
      <c r="KU31" s="77"/>
      <c r="KV31" s="77"/>
      <c r="KW31" s="77"/>
      <c r="KX31" s="77"/>
      <c r="KY31" s="77"/>
      <c r="KZ31" s="77"/>
      <c r="LA31" s="77"/>
      <c r="LB31" s="77"/>
      <c r="LC31" s="77"/>
      <c r="LD31" s="77"/>
      <c r="LE31" s="77"/>
      <c r="LF31" s="77"/>
      <c r="LG31" s="77"/>
      <c r="LH31" s="77"/>
      <c r="LI31" s="77"/>
      <c r="LJ31" s="77"/>
      <c r="LK31" s="77"/>
      <c r="LL31" s="77"/>
      <c r="LM31" s="77"/>
      <c r="LN31" s="77"/>
      <c r="LO31" s="77"/>
      <c r="LP31" s="77"/>
      <c r="LQ31" s="77"/>
      <c r="LR31" s="77"/>
      <c r="LS31" s="77"/>
      <c r="LT31" s="77"/>
      <c r="LU31" s="77"/>
      <c r="LV31" s="77"/>
      <c r="LW31" s="77"/>
      <c r="LX31" s="77"/>
      <c r="LY31" s="77"/>
      <c r="LZ31" s="77"/>
      <c r="MA31" s="77"/>
      <c r="MB31" s="77"/>
      <c r="MC31" s="77"/>
      <c r="MD31" s="77"/>
      <c r="ME31" s="77"/>
      <c r="MF31" s="77"/>
      <c r="MG31" s="77"/>
      <c r="MH31" s="77"/>
      <c r="MI31" s="77"/>
      <c r="MJ31" s="77"/>
      <c r="MK31" s="77"/>
      <c r="ML31" s="77"/>
      <c r="MM31" s="77"/>
      <c r="MN31" s="77"/>
      <c r="MO31" s="77"/>
      <c r="MP31" s="77"/>
      <c r="MQ31" s="77"/>
      <c r="MR31" s="77"/>
      <c r="MS31" s="77"/>
      <c r="MT31" s="77"/>
      <c r="MU31" s="77"/>
      <c r="MV31" s="77"/>
      <c r="MW31" s="77"/>
      <c r="MX31" s="77"/>
      <c r="MY31" s="77"/>
      <c r="MZ31" s="77"/>
      <c r="NA31" s="77"/>
      <c r="NB31" s="77"/>
      <c r="NC31" s="77"/>
      <c r="ND31" s="77"/>
      <c r="NE31" s="77"/>
      <c r="NF31" s="77"/>
      <c r="NG31" s="77"/>
      <c r="NH31" s="77"/>
      <c r="NI31" s="77"/>
      <c r="NJ31" s="77"/>
      <c r="NK31" s="77"/>
      <c r="NL31" s="77"/>
      <c r="NM31" s="77"/>
      <c r="NN31" s="77"/>
      <c r="NO31" s="77"/>
      <c r="NP31" s="77"/>
      <c r="NQ31" s="77"/>
      <c r="NR31" s="77"/>
      <c r="NS31" s="77"/>
      <c r="NT31" s="77"/>
      <c r="NU31" s="77"/>
      <c r="NV31" s="77"/>
      <c r="NW31" s="77"/>
      <c r="NX31" s="77"/>
      <c r="NY31" s="77"/>
      <c r="NZ31" s="77"/>
      <c r="OA31" s="77"/>
      <c r="OB31" s="77"/>
      <c r="OC31" s="77"/>
      <c r="OD31" s="77"/>
      <c r="OE31" s="77"/>
      <c r="OF31" s="77"/>
      <c r="OG31" s="77"/>
      <c r="OH31" s="77"/>
      <c r="OI31" s="77"/>
      <c r="OJ31" s="77"/>
      <c r="OK31" s="77"/>
      <c r="OL31" s="77"/>
      <c r="OM31" s="77"/>
      <c r="ON31" s="77"/>
      <c r="OO31" s="77"/>
      <c r="OP31" s="77"/>
      <c r="OQ31" s="77"/>
      <c r="OR31" s="77"/>
      <c r="OS31" s="77"/>
      <c r="OT31" s="77"/>
      <c r="OU31" s="77"/>
      <c r="OV31" s="77"/>
      <c r="OW31" s="77"/>
      <c r="OX31" s="77"/>
      <c r="OY31" s="77"/>
      <c r="OZ31" s="77"/>
      <c r="PA31" s="77"/>
      <c r="PB31" s="77"/>
      <c r="PC31" s="77"/>
      <c r="PD31" s="77"/>
      <c r="PE31" s="77"/>
      <c r="PF31" s="77"/>
      <c r="PG31" s="77"/>
      <c r="PH31" s="77"/>
      <c r="PI31" s="77"/>
      <c r="PJ31" s="77"/>
      <c r="PK31" s="77"/>
      <c r="PL31" s="77"/>
      <c r="PM31" s="77"/>
      <c r="PN31" s="77"/>
      <c r="PO31" s="77"/>
      <c r="PP31" s="77"/>
      <c r="PQ31" s="77"/>
      <c r="PR31" s="77"/>
      <c r="PS31" s="77"/>
      <c r="PT31" s="77"/>
      <c r="PU31" s="77"/>
      <c r="PV31" s="77"/>
      <c r="PW31" s="77"/>
      <c r="PX31" s="77"/>
      <c r="PY31" s="77"/>
      <c r="PZ31" s="77"/>
      <c r="QA31" s="77"/>
      <c r="QB31" s="77"/>
      <c r="QC31" s="77"/>
      <c r="QD31" s="77"/>
      <c r="QE31" s="77"/>
      <c r="QF31" s="77"/>
      <c r="QG31" s="77"/>
      <c r="QH31" s="77"/>
      <c r="QI31" s="77"/>
      <c r="QJ31" s="77"/>
      <c r="QK31" s="77"/>
      <c r="QL31" s="77"/>
      <c r="QM31" s="77"/>
      <c r="QN31" s="77"/>
      <c r="QO31" s="77"/>
      <c r="QP31" s="77"/>
      <c r="QQ31" s="77"/>
      <c r="QR31" s="77"/>
      <c r="QS31" s="77"/>
      <c r="QT31" s="77"/>
      <c r="QU31" s="77"/>
      <c r="QV31" s="77"/>
      <c r="QW31" s="77"/>
      <c r="QX31" s="77"/>
      <c r="QY31" s="77"/>
      <c r="QZ31" s="77"/>
      <c r="RA31" s="77"/>
      <c r="RB31" s="77"/>
      <c r="RC31" s="77"/>
      <c r="RD31" s="77"/>
      <c r="RE31" s="77"/>
      <c r="RF31" s="77"/>
      <c r="RG31" s="77"/>
      <c r="RH31" s="77"/>
      <c r="RI31" s="77"/>
      <c r="RJ31" s="77"/>
      <c r="RK31" s="77"/>
      <c r="RL31" s="77"/>
      <c r="RM31" s="77"/>
      <c r="RN31" s="77"/>
      <c r="RO31" s="77"/>
      <c r="RP31" s="77"/>
      <c r="RQ31" s="77"/>
      <c r="RR31" s="77"/>
      <c r="RS31" s="77"/>
      <c r="RT31" s="77"/>
      <c r="RU31" s="77"/>
      <c r="RV31" s="77"/>
      <c r="RW31" s="77"/>
      <c r="RX31" s="77"/>
      <c r="RY31" s="77"/>
      <c r="RZ31" s="77"/>
      <c r="SA31" s="77"/>
      <c r="SB31" s="77"/>
      <c r="SC31" s="77"/>
      <c r="SD31" s="77"/>
      <c r="SE31" s="77"/>
      <c r="SF31" s="77"/>
      <c r="SG31" s="77"/>
      <c r="SH31" s="77"/>
      <c r="SI31" s="77"/>
      <c r="SJ31" s="77"/>
      <c r="SK31" s="77"/>
      <c r="SL31" s="77"/>
      <c r="SM31" s="77"/>
      <c r="SN31" s="77"/>
      <c r="SO31" s="77"/>
      <c r="SP31" s="77"/>
      <c r="SQ31" s="77"/>
      <c r="SR31" s="77"/>
      <c r="SS31" s="77"/>
      <c r="ST31" s="77"/>
      <c r="SU31" s="77"/>
      <c r="SV31" s="77"/>
      <c r="SW31" s="77"/>
      <c r="SX31" s="77"/>
      <c r="SY31" s="77"/>
      <c r="SZ31" s="77"/>
      <c r="TA31" s="77"/>
      <c r="TB31" s="77"/>
      <c r="TC31" s="77"/>
      <c r="TD31" s="77"/>
      <c r="TE31" s="77"/>
      <c r="TF31" s="77"/>
      <c r="TG31" s="77"/>
      <c r="TH31" s="77"/>
      <c r="TI31" s="77"/>
      <c r="TJ31" s="77"/>
      <c r="TK31" s="77"/>
      <c r="TL31" s="77"/>
      <c r="TM31" s="77"/>
      <c r="TN31" s="77"/>
      <c r="TO31" s="77"/>
      <c r="TP31" s="77"/>
      <c r="TQ31" s="77"/>
      <c r="TR31" s="77"/>
      <c r="TS31" s="77"/>
      <c r="TT31" s="77"/>
      <c r="TU31" s="77"/>
      <c r="TV31" s="77"/>
      <c r="TW31" s="77"/>
      <c r="TX31" s="77"/>
      <c r="TY31" s="77"/>
      <c r="TZ31" s="77"/>
      <c r="UA31" s="77"/>
      <c r="UB31" s="77"/>
      <c r="UC31" s="77"/>
      <c r="UD31" s="77"/>
      <c r="UE31" s="77"/>
      <c r="UF31" s="77"/>
      <c r="UG31" s="77"/>
      <c r="UH31" s="77"/>
      <c r="UI31" s="77"/>
      <c r="UJ31" s="77"/>
      <c r="UK31" s="77"/>
      <c r="UL31" s="77"/>
      <c r="UM31" s="77"/>
      <c r="UN31" s="77"/>
      <c r="UO31" s="77"/>
      <c r="UP31" s="77"/>
      <c r="UQ31" s="77"/>
      <c r="UR31" s="77"/>
      <c r="US31" s="77"/>
      <c r="UT31" s="77"/>
      <c r="UU31" s="77"/>
      <c r="UV31" s="77"/>
      <c r="UW31" s="77"/>
      <c r="UX31" s="77"/>
      <c r="UY31" s="77"/>
      <c r="UZ31" s="77"/>
      <c r="VA31" s="77"/>
      <c r="VB31" s="77"/>
      <c r="VC31" s="77"/>
      <c r="VD31" s="77"/>
      <c r="VE31" s="77"/>
      <c r="VF31" s="77"/>
      <c r="VG31" s="77"/>
      <c r="VH31" s="77"/>
      <c r="VI31" s="77"/>
      <c r="VJ31" s="77"/>
      <c r="VK31" s="77"/>
      <c r="VL31" s="77"/>
      <c r="VM31" s="77"/>
      <c r="VN31" s="77"/>
      <c r="VO31" s="77"/>
      <c r="VP31" s="77"/>
      <c r="VQ31" s="77"/>
      <c r="VR31" s="77"/>
      <c r="VS31" s="77"/>
      <c r="VT31" s="77"/>
      <c r="VU31" s="77"/>
      <c r="VV31" s="77"/>
      <c r="VW31" s="77"/>
      <c r="VX31" s="77"/>
      <c r="VY31" s="77"/>
      <c r="VZ31" s="77"/>
      <c r="WA31" s="77"/>
      <c r="WB31" s="77"/>
      <c r="WC31" s="77"/>
      <c r="WD31" s="77"/>
      <c r="WE31" s="77"/>
      <c r="WF31" s="77"/>
      <c r="WG31" s="77"/>
      <c r="WH31" s="77"/>
      <c r="WI31" s="77"/>
      <c r="WJ31" s="77"/>
      <c r="WK31" s="77"/>
      <c r="WL31" s="77"/>
      <c r="WM31" s="77"/>
      <c r="WN31" s="77"/>
      <c r="WO31" s="77"/>
      <c r="WP31" s="77"/>
      <c r="WQ31" s="77"/>
      <c r="WR31" s="77"/>
      <c r="WS31" s="77"/>
      <c r="WT31" s="77"/>
      <c r="WU31" s="77"/>
      <c r="WV31" s="77"/>
      <c r="WW31" s="77"/>
      <c r="WX31" s="77"/>
      <c r="WY31" s="77"/>
      <c r="WZ31" s="77"/>
      <c r="XA31" s="77"/>
      <c r="XB31" s="77"/>
      <c r="XC31" s="77"/>
      <c r="XD31" s="77"/>
      <c r="XE31" s="77"/>
      <c r="XF31" s="77"/>
      <c r="XG31" s="77"/>
      <c r="XH31" s="77"/>
      <c r="XI31" s="77"/>
    </row>
    <row r="32" spans="1:633" s="84" customFormat="1" ht="38.25" x14ac:dyDescent="0.2">
      <c r="A32" s="135" t="s">
        <v>91</v>
      </c>
      <c r="B32" s="136"/>
      <c r="C32" s="83" t="s">
        <v>15</v>
      </c>
      <c r="D32" s="22"/>
      <c r="E32" s="23"/>
      <c r="F32" s="22">
        <v>190</v>
      </c>
      <c r="G32" s="23">
        <v>16</v>
      </c>
      <c r="H32" s="22">
        <v>111</v>
      </c>
      <c r="I32" s="23">
        <v>4</v>
      </c>
      <c r="J32" s="22"/>
      <c r="K32" s="23"/>
      <c r="L32" s="22"/>
      <c r="M32" s="23"/>
      <c r="N32" s="22"/>
      <c r="O32" s="23"/>
      <c r="P32" s="22"/>
      <c r="Q32" s="23"/>
      <c r="R32" s="22">
        <v>27</v>
      </c>
      <c r="S32" s="23">
        <v>9</v>
      </c>
      <c r="T32" s="22"/>
      <c r="U32" s="23"/>
      <c r="V32" s="22"/>
      <c r="W32" s="23"/>
      <c r="X32" s="22">
        <v>0</v>
      </c>
      <c r="Y32" s="23">
        <v>0</v>
      </c>
      <c r="Z32" s="22"/>
      <c r="AA32" s="23"/>
      <c r="AB32" s="22"/>
      <c r="AC32" s="23"/>
      <c r="AD32" s="22"/>
      <c r="AE32" s="23"/>
      <c r="AF32" s="22"/>
      <c r="AG32" s="23"/>
      <c r="AH32" s="22"/>
      <c r="AI32" s="23"/>
      <c r="AJ32" s="22"/>
      <c r="AK32" s="23"/>
      <c r="AL32" s="22"/>
      <c r="AM32" s="23"/>
      <c r="AN32" s="22"/>
      <c r="AO32" s="23"/>
      <c r="AP32" s="22"/>
      <c r="AQ32" s="23"/>
      <c r="AR32" s="22"/>
      <c r="AS32" s="23"/>
      <c r="AT32" s="22"/>
      <c r="AU32" s="23"/>
      <c r="AV32" s="22"/>
      <c r="AW32" s="23"/>
      <c r="AX32" s="22"/>
      <c r="AY32" s="23"/>
      <c r="AZ32" s="22"/>
      <c r="BA32" s="23"/>
      <c r="BB32" s="22"/>
      <c r="BC32" s="23"/>
      <c r="BD32" s="22"/>
      <c r="BE32" s="23"/>
      <c r="BF32" s="22"/>
      <c r="BG32" s="23"/>
      <c r="BH32" s="22"/>
      <c r="BI32" s="23"/>
      <c r="BJ32" s="22"/>
      <c r="BK32" s="23"/>
      <c r="BL32" s="22"/>
      <c r="BM32" s="23"/>
      <c r="BN32" s="22"/>
      <c r="BO32" s="23"/>
      <c r="BP32" s="22"/>
      <c r="BQ32" s="23"/>
      <c r="BR32" s="22"/>
      <c r="BS32" s="23"/>
      <c r="BT32" s="22"/>
      <c r="BU32" s="23"/>
      <c r="BV32" s="22"/>
      <c r="BW32" s="23"/>
      <c r="BX32" s="22"/>
      <c r="BY32" s="23"/>
      <c r="BZ32" s="22"/>
      <c r="CA32" s="23"/>
      <c r="CB32" s="22"/>
      <c r="CC32" s="23"/>
      <c r="CD32" s="22"/>
      <c r="CE32" s="23"/>
      <c r="CF32" s="22"/>
      <c r="CG32" s="23"/>
      <c r="CH32" s="22"/>
      <c r="CI32" s="23"/>
      <c r="CJ32" s="22"/>
      <c r="CK32" s="23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  <c r="IR32" s="77"/>
      <c r="IS32" s="77"/>
      <c r="IT32" s="77"/>
      <c r="IU32" s="77"/>
      <c r="IV32" s="77"/>
      <c r="IW32" s="77"/>
      <c r="IX32" s="77"/>
      <c r="IY32" s="77"/>
      <c r="IZ32" s="77"/>
      <c r="JA32" s="77"/>
      <c r="JB32" s="77"/>
      <c r="JC32" s="77"/>
      <c r="JD32" s="77"/>
      <c r="JE32" s="77"/>
      <c r="JF32" s="77"/>
      <c r="JG32" s="77"/>
      <c r="JH32" s="77"/>
      <c r="JI32" s="77"/>
      <c r="JJ32" s="77"/>
      <c r="JK32" s="77"/>
      <c r="JL32" s="77"/>
      <c r="JM32" s="77"/>
      <c r="JN32" s="77"/>
      <c r="JO32" s="77"/>
      <c r="JP32" s="77"/>
      <c r="JQ32" s="77"/>
      <c r="JR32" s="77"/>
      <c r="JS32" s="77"/>
      <c r="JT32" s="77"/>
      <c r="JU32" s="77"/>
      <c r="JV32" s="77"/>
      <c r="JW32" s="77"/>
      <c r="JX32" s="77"/>
      <c r="JY32" s="77"/>
      <c r="JZ32" s="77"/>
      <c r="KA32" s="77"/>
      <c r="KB32" s="77"/>
      <c r="KC32" s="77"/>
      <c r="KD32" s="77"/>
      <c r="KE32" s="77"/>
      <c r="KF32" s="77"/>
      <c r="KG32" s="77"/>
      <c r="KH32" s="77"/>
      <c r="KI32" s="77"/>
      <c r="KJ32" s="77"/>
      <c r="KK32" s="77"/>
      <c r="KL32" s="77"/>
      <c r="KM32" s="77"/>
      <c r="KN32" s="77"/>
      <c r="KO32" s="77"/>
      <c r="KP32" s="77"/>
      <c r="KQ32" s="77"/>
      <c r="KR32" s="77"/>
      <c r="KS32" s="77"/>
      <c r="KT32" s="77"/>
      <c r="KU32" s="77"/>
      <c r="KV32" s="77"/>
      <c r="KW32" s="77"/>
      <c r="KX32" s="77"/>
      <c r="KY32" s="77"/>
      <c r="KZ32" s="77"/>
      <c r="LA32" s="77"/>
      <c r="LB32" s="77"/>
      <c r="LC32" s="77"/>
      <c r="LD32" s="77"/>
      <c r="LE32" s="77"/>
      <c r="LF32" s="77"/>
      <c r="LG32" s="77"/>
      <c r="LH32" s="77"/>
      <c r="LI32" s="77"/>
      <c r="LJ32" s="77"/>
      <c r="LK32" s="77"/>
      <c r="LL32" s="77"/>
      <c r="LM32" s="77"/>
      <c r="LN32" s="77"/>
      <c r="LO32" s="77"/>
      <c r="LP32" s="77"/>
      <c r="LQ32" s="77"/>
      <c r="LR32" s="77"/>
      <c r="LS32" s="77"/>
      <c r="LT32" s="77"/>
      <c r="LU32" s="77"/>
      <c r="LV32" s="77"/>
      <c r="LW32" s="77"/>
      <c r="LX32" s="77"/>
      <c r="LY32" s="77"/>
      <c r="LZ32" s="77"/>
      <c r="MA32" s="77"/>
      <c r="MB32" s="77"/>
      <c r="MC32" s="77"/>
      <c r="MD32" s="77"/>
      <c r="ME32" s="77"/>
      <c r="MF32" s="77"/>
      <c r="MG32" s="77"/>
      <c r="MH32" s="77"/>
      <c r="MI32" s="77"/>
      <c r="MJ32" s="77"/>
      <c r="MK32" s="77"/>
      <c r="ML32" s="77"/>
      <c r="MM32" s="77"/>
      <c r="MN32" s="77"/>
      <c r="MO32" s="77"/>
      <c r="MP32" s="77"/>
      <c r="MQ32" s="77"/>
      <c r="MR32" s="77"/>
      <c r="MS32" s="77"/>
      <c r="MT32" s="77"/>
      <c r="MU32" s="77"/>
      <c r="MV32" s="77"/>
      <c r="MW32" s="77"/>
      <c r="MX32" s="77"/>
      <c r="MY32" s="77"/>
      <c r="MZ32" s="77"/>
      <c r="NA32" s="77"/>
      <c r="NB32" s="77"/>
      <c r="NC32" s="77"/>
      <c r="ND32" s="77"/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7"/>
      <c r="NS32" s="77"/>
      <c r="NT32" s="77"/>
      <c r="NU32" s="77"/>
      <c r="NV32" s="77"/>
      <c r="NW32" s="77"/>
      <c r="NX32" s="77"/>
      <c r="NY32" s="77"/>
      <c r="NZ32" s="77"/>
      <c r="OA32" s="77"/>
      <c r="OB32" s="77"/>
      <c r="OC32" s="77"/>
      <c r="OD32" s="77"/>
      <c r="OE32" s="77"/>
      <c r="OF32" s="77"/>
      <c r="OG32" s="77"/>
      <c r="OH32" s="77"/>
      <c r="OI32" s="77"/>
      <c r="OJ32" s="77"/>
      <c r="OK32" s="77"/>
      <c r="OL32" s="77"/>
      <c r="OM32" s="77"/>
      <c r="ON32" s="77"/>
      <c r="OO32" s="77"/>
      <c r="OP32" s="77"/>
      <c r="OQ32" s="77"/>
      <c r="OR32" s="77"/>
      <c r="OS32" s="77"/>
      <c r="OT32" s="77"/>
      <c r="OU32" s="77"/>
      <c r="OV32" s="77"/>
      <c r="OW32" s="77"/>
      <c r="OX32" s="77"/>
      <c r="OY32" s="77"/>
      <c r="OZ32" s="77"/>
      <c r="PA32" s="77"/>
      <c r="PB32" s="77"/>
      <c r="PC32" s="77"/>
      <c r="PD32" s="77"/>
      <c r="PE32" s="77"/>
      <c r="PF32" s="77"/>
      <c r="PG32" s="77"/>
      <c r="PH32" s="77"/>
      <c r="PI32" s="77"/>
      <c r="PJ32" s="77"/>
      <c r="PK32" s="77"/>
      <c r="PL32" s="77"/>
      <c r="PM32" s="77"/>
      <c r="PN32" s="77"/>
      <c r="PO32" s="77"/>
      <c r="PP32" s="77"/>
      <c r="PQ32" s="77"/>
      <c r="PR32" s="77"/>
      <c r="PS32" s="77"/>
      <c r="PT32" s="77"/>
      <c r="PU32" s="77"/>
      <c r="PV32" s="77"/>
      <c r="PW32" s="77"/>
      <c r="PX32" s="77"/>
      <c r="PY32" s="77"/>
      <c r="PZ32" s="77"/>
      <c r="QA32" s="77"/>
      <c r="QB32" s="77"/>
      <c r="QC32" s="77"/>
      <c r="QD32" s="77"/>
      <c r="QE32" s="77"/>
      <c r="QF32" s="77"/>
      <c r="QG32" s="77"/>
      <c r="QH32" s="77"/>
      <c r="QI32" s="77"/>
      <c r="QJ32" s="77"/>
      <c r="QK32" s="77"/>
      <c r="QL32" s="77"/>
      <c r="QM32" s="77"/>
      <c r="QN32" s="77"/>
      <c r="QO32" s="77"/>
      <c r="QP32" s="77"/>
      <c r="QQ32" s="77"/>
      <c r="QR32" s="77"/>
      <c r="QS32" s="77"/>
      <c r="QT32" s="77"/>
      <c r="QU32" s="77"/>
      <c r="QV32" s="77"/>
      <c r="QW32" s="77"/>
      <c r="QX32" s="77"/>
      <c r="QY32" s="77"/>
      <c r="QZ32" s="77"/>
      <c r="RA32" s="77"/>
      <c r="RB32" s="77"/>
      <c r="RC32" s="77"/>
      <c r="RD32" s="77"/>
      <c r="RE32" s="77"/>
      <c r="RF32" s="77"/>
      <c r="RG32" s="77"/>
      <c r="RH32" s="77"/>
      <c r="RI32" s="77"/>
      <c r="RJ32" s="77"/>
      <c r="RK32" s="77"/>
      <c r="RL32" s="77"/>
      <c r="RM32" s="77"/>
      <c r="RN32" s="77"/>
      <c r="RO32" s="77"/>
      <c r="RP32" s="77"/>
      <c r="RQ32" s="77"/>
      <c r="RR32" s="77"/>
      <c r="RS32" s="77"/>
      <c r="RT32" s="77"/>
      <c r="RU32" s="77"/>
      <c r="RV32" s="77"/>
      <c r="RW32" s="77"/>
      <c r="RX32" s="77"/>
      <c r="RY32" s="77"/>
      <c r="RZ32" s="77"/>
      <c r="SA32" s="77"/>
      <c r="SB32" s="77"/>
      <c r="SC32" s="77"/>
      <c r="SD32" s="77"/>
      <c r="SE32" s="77"/>
      <c r="SF32" s="77"/>
      <c r="SG32" s="77"/>
      <c r="SH32" s="77"/>
      <c r="SI32" s="77"/>
      <c r="SJ32" s="77"/>
      <c r="SK32" s="77"/>
      <c r="SL32" s="77"/>
      <c r="SM32" s="77"/>
      <c r="SN32" s="77"/>
      <c r="SO32" s="77"/>
      <c r="SP32" s="77"/>
      <c r="SQ32" s="77"/>
      <c r="SR32" s="77"/>
      <c r="SS32" s="77"/>
      <c r="ST32" s="77"/>
      <c r="SU32" s="77"/>
      <c r="SV32" s="77"/>
      <c r="SW32" s="77"/>
      <c r="SX32" s="77"/>
      <c r="SY32" s="77"/>
      <c r="SZ32" s="77"/>
      <c r="TA32" s="77"/>
      <c r="TB32" s="77"/>
      <c r="TC32" s="77"/>
      <c r="TD32" s="77"/>
      <c r="TE32" s="77"/>
      <c r="TF32" s="77"/>
      <c r="TG32" s="77"/>
      <c r="TH32" s="77"/>
      <c r="TI32" s="77"/>
      <c r="TJ32" s="77"/>
      <c r="TK32" s="77"/>
      <c r="TL32" s="77"/>
      <c r="TM32" s="77"/>
      <c r="TN32" s="77"/>
      <c r="TO32" s="77"/>
      <c r="TP32" s="77"/>
      <c r="TQ32" s="77"/>
      <c r="TR32" s="77"/>
      <c r="TS32" s="77"/>
      <c r="TT32" s="77"/>
      <c r="TU32" s="77"/>
      <c r="TV32" s="77"/>
      <c r="TW32" s="77"/>
      <c r="TX32" s="77"/>
      <c r="TY32" s="77"/>
      <c r="TZ32" s="77"/>
      <c r="UA32" s="77"/>
      <c r="UB32" s="77"/>
      <c r="UC32" s="77"/>
      <c r="UD32" s="77"/>
      <c r="UE32" s="77"/>
      <c r="UF32" s="77"/>
      <c r="UG32" s="77"/>
      <c r="UH32" s="77"/>
      <c r="UI32" s="77"/>
      <c r="UJ32" s="77"/>
      <c r="UK32" s="77"/>
      <c r="UL32" s="77"/>
      <c r="UM32" s="77"/>
      <c r="UN32" s="77"/>
      <c r="UO32" s="77"/>
      <c r="UP32" s="77"/>
      <c r="UQ32" s="77"/>
      <c r="UR32" s="77"/>
      <c r="US32" s="77"/>
      <c r="UT32" s="77"/>
      <c r="UU32" s="77"/>
      <c r="UV32" s="77"/>
      <c r="UW32" s="77"/>
      <c r="UX32" s="77"/>
      <c r="UY32" s="77"/>
      <c r="UZ32" s="77"/>
      <c r="VA32" s="77"/>
      <c r="VB32" s="77"/>
      <c r="VC32" s="77"/>
      <c r="VD32" s="77"/>
      <c r="VE32" s="77"/>
      <c r="VF32" s="77"/>
      <c r="VG32" s="77"/>
      <c r="VH32" s="77"/>
      <c r="VI32" s="77"/>
      <c r="VJ32" s="77"/>
      <c r="VK32" s="77"/>
      <c r="VL32" s="77"/>
      <c r="VM32" s="77"/>
      <c r="VN32" s="77"/>
      <c r="VO32" s="77"/>
      <c r="VP32" s="77"/>
      <c r="VQ32" s="77"/>
      <c r="VR32" s="77"/>
      <c r="VS32" s="77"/>
      <c r="VT32" s="77"/>
      <c r="VU32" s="77"/>
      <c r="VV32" s="77"/>
      <c r="VW32" s="77"/>
      <c r="VX32" s="77"/>
      <c r="VY32" s="77"/>
      <c r="VZ32" s="77"/>
      <c r="WA32" s="77"/>
      <c r="WB32" s="77"/>
      <c r="WC32" s="77"/>
      <c r="WD32" s="77"/>
      <c r="WE32" s="77"/>
      <c r="WF32" s="77"/>
      <c r="WG32" s="77"/>
      <c r="WH32" s="77"/>
      <c r="WI32" s="77"/>
      <c r="WJ32" s="77"/>
      <c r="WK32" s="77"/>
      <c r="WL32" s="77"/>
      <c r="WM32" s="77"/>
      <c r="WN32" s="77"/>
      <c r="WO32" s="77"/>
      <c r="WP32" s="77"/>
      <c r="WQ32" s="77"/>
      <c r="WR32" s="77"/>
      <c r="WS32" s="77"/>
      <c r="WT32" s="77"/>
      <c r="WU32" s="77"/>
      <c r="WV32" s="77"/>
      <c r="WW32" s="77"/>
      <c r="WX32" s="77"/>
      <c r="WY32" s="77"/>
      <c r="WZ32" s="77"/>
      <c r="XA32" s="77"/>
      <c r="XB32" s="77"/>
      <c r="XC32" s="77"/>
      <c r="XD32" s="77"/>
      <c r="XE32" s="77"/>
      <c r="XF32" s="77"/>
      <c r="XG32" s="77"/>
      <c r="XH32" s="77"/>
      <c r="XI32" s="77"/>
    </row>
    <row r="33" spans="1:633" s="86" customFormat="1" ht="12.75" x14ac:dyDescent="0.2">
      <c r="A33" s="161">
        <v>14</v>
      </c>
      <c r="B33" s="162"/>
      <c r="C33" s="85" t="s">
        <v>16</v>
      </c>
      <c r="D33" s="24">
        <v>0</v>
      </c>
      <c r="E33" s="25">
        <v>0</v>
      </c>
      <c r="F33" s="24">
        <v>30</v>
      </c>
      <c r="G33" s="25">
        <v>6</v>
      </c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  <c r="S33" s="25"/>
      <c r="T33" s="24"/>
      <c r="U33" s="25"/>
      <c r="V33" s="24"/>
      <c r="W33" s="25"/>
      <c r="X33" s="24"/>
      <c r="Y33" s="25"/>
      <c r="Z33" s="24"/>
      <c r="AA33" s="25"/>
      <c r="AB33" s="24"/>
      <c r="AC33" s="25"/>
      <c r="AD33" s="24"/>
      <c r="AE33" s="25"/>
      <c r="AF33" s="24"/>
      <c r="AG33" s="25"/>
      <c r="AH33" s="24"/>
      <c r="AI33" s="25"/>
      <c r="AJ33" s="24"/>
      <c r="AK33" s="25"/>
      <c r="AL33" s="24"/>
      <c r="AM33" s="25"/>
      <c r="AN33" s="24"/>
      <c r="AO33" s="25"/>
      <c r="AP33" s="24"/>
      <c r="AQ33" s="25"/>
      <c r="AR33" s="24"/>
      <c r="AS33" s="25"/>
      <c r="AT33" s="24"/>
      <c r="AU33" s="25"/>
      <c r="AV33" s="24"/>
      <c r="AW33" s="25"/>
      <c r="AX33" s="24"/>
      <c r="AY33" s="25"/>
      <c r="AZ33" s="24"/>
      <c r="BA33" s="25"/>
      <c r="BB33" s="24"/>
      <c r="BC33" s="25"/>
      <c r="BD33" s="24"/>
      <c r="BE33" s="25"/>
      <c r="BF33" s="24"/>
      <c r="BG33" s="25"/>
      <c r="BH33" s="24"/>
      <c r="BI33" s="25"/>
      <c r="BJ33" s="24"/>
      <c r="BK33" s="25"/>
      <c r="BL33" s="24"/>
      <c r="BM33" s="25"/>
      <c r="BN33" s="24"/>
      <c r="BO33" s="25"/>
      <c r="BP33" s="24"/>
      <c r="BQ33" s="25"/>
      <c r="BR33" s="24"/>
      <c r="BS33" s="25"/>
      <c r="BT33" s="24"/>
      <c r="BU33" s="25"/>
      <c r="BV33" s="24"/>
      <c r="BW33" s="25"/>
      <c r="BX33" s="24"/>
      <c r="BY33" s="25"/>
      <c r="BZ33" s="24"/>
      <c r="CA33" s="25"/>
      <c r="CB33" s="24"/>
      <c r="CC33" s="25"/>
      <c r="CD33" s="24"/>
      <c r="CE33" s="25"/>
      <c r="CF33" s="24"/>
      <c r="CG33" s="25"/>
      <c r="CH33" s="24"/>
      <c r="CI33" s="25"/>
      <c r="CJ33" s="24"/>
      <c r="CK33" s="25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0"/>
      <c r="IZ33" s="70"/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0"/>
      <c r="JO33" s="70"/>
      <c r="JP33" s="70"/>
      <c r="JQ33" s="70"/>
      <c r="JR33" s="70"/>
      <c r="JS33" s="70"/>
      <c r="JT33" s="70"/>
      <c r="JU33" s="70"/>
      <c r="JV33" s="70"/>
      <c r="JW33" s="70"/>
      <c r="JX33" s="70"/>
      <c r="JY33" s="70"/>
      <c r="JZ33" s="70"/>
      <c r="KA33" s="70"/>
      <c r="KB33" s="70"/>
      <c r="KC33" s="70"/>
      <c r="KD33" s="70"/>
      <c r="KE33" s="70"/>
      <c r="KF33" s="70"/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0"/>
      <c r="KU33" s="70"/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0"/>
      <c r="LJ33" s="70"/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0"/>
      <c r="LY33" s="70"/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0"/>
      <c r="MN33" s="70"/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0"/>
      <c r="NC33" s="70"/>
      <c r="ND33" s="70"/>
      <c r="NE33" s="70"/>
      <c r="NF33" s="70"/>
      <c r="NG33" s="70"/>
      <c r="NH33" s="70"/>
      <c r="NI33" s="70"/>
      <c r="NJ33" s="70"/>
      <c r="NK33" s="70"/>
      <c r="NL33" s="70"/>
      <c r="NM33" s="70"/>
      <c r="NN33" s="70"/>
      <c r="NO33" s="70"/>
      <c r="NP33" s="70"/>
      <c r="NQ33" s="70"/>
      <c r="NR33" s="70"/>
      <c r="NS33" s="70"/>
      <c r="NT33" s="70"/>
      <c r="NU33" s="70"/>
      <c r="NV33" s="70"/>
      <c r="NW33" s="70"/>
      <c r="NX33" s="70"/>
      <c r="NY33" s="70"/>
      <c r="NZ33" s="70"/>
      <c r="OA33" s="70"/>
      <c r="OB33" s="70"/>
      <c r="OC33" s="70"/>
      <c r="OD33" s="70"/>
      <c r="OE33" s="70"/>
      <c r="OF33" s="70"/>
      <c r="OG33" s="70"/>
      <c r="OH33" s="70"/>
      <c r="OI33" s="70"/>
      <c r="OJ33" s="70"/>
      <c r="OK33" s="70"/>
      <c r="OL33" s="70"/>
      <c r="OM33" s="70"/>
      <c r="ON33" s="70"/>
      <c r="OO33" s="70"/>
      <c r="OP33" s="70"/>
      <c r="OQ33" s="70"/>
      <c r="OR33" s="70"/>
      <c r="OS33" s="70"/>
      <c r="OT33" s="70"/>
      <c r="OU33" s="70"/>
      <c r="OV33" s="70"/>
      <c r="OW33" s="70"/>
      <c r="OX33" s="70"/>
      <c r="OY33" s="70"/>
      <c r="OZ33" s="70"/>
      <c r="PA33" s="70"/>
      <c r="PB33" s="70"/>
      <c r="PC33" s="70"/>
      <c r="PD33" s="70"/>
      <c r="PE33" s="70"/>
      <c r="PF33" s="70"/>
      <c r="PG33" s="70"/>
      <c r="PH33" s="70"/>
      <c r="PI33" s="70"/>
      <c r="PJ33" s="70"/>
      <c r="PK33" s="70"/>
      <c r="PL33" s="70"/>
      <c r="PM33" s="70"/>
      <c r="PN33" s="70"/>
      <c r="PO33" s="70"/>
      <c r="PP33" s="70"/>
      <c r="PQ33" s="70"/>
      <c r="PR33" s="70"/>
      <c r="PS33" s="70"/>
      <c r="PT33" s="70"/>
      <c r="PU33" s="70"/>
      <c r="PV33" s="70"/>
      <c r="PW33" s="70"/>
      <c r="PX33" s="70"/>
      <c r="PY33" s="70"/>
      <c r="PZ33" s="70"/>
      <c r="QA33" s="70"/>
      <c r="QB33" s="70"/>
      <c r="QC33" s="70"/>
      <c r="QD33" s="70"/>
      <c r="QE33" s="70"/>
      <c r="QF33" s="70"/>
      <c r="QG33" s="70"/>
      <c r="QH33" s="70"/>
      <c r="QI33" s="70"/>
      <c r="QJ33" s="70"/>
      <c r="QK33" s="70"/>
      <c r="QL33" s="70"/>
      <c r="QM33" s="70"/>
      <c r="QN33" s="70"/>
      <c r="QO33" s="70"/>
      <c r="QP33" s="70"/>
      <c r="QQ33" s="70"/>
      <c r="QR33" s="70"/>
      <c r="QS33" s="70"/>
      <c r="QT33" s="70"/>
      <c r="QU33" s="70"/>
      <c r="QV33" s="70"/>
      <c r="QW33" s="70"/>
      <c r="QX33" s="70"/>
      <c r="QY33" s="70"/>
      <c r="QZ33" s="70"/>
      <c r="RA33" s="70"/>
      <c r="RB33" s="70"/>
      <c r="RC33" s="70"/>
      <c r="RD33" s="70"/>
      <c r="RE33" s="70"/>
      <c r="RF33" s="70"/>
      <c r="RG33" s="70"/>
      <c r="RH33" s="70"/>
      <c r="RI33" s="70"/>
      <c r="RJ33" s="70"/>
      <c r="RK33" s="70"/>
      <c r="RL33" s="70"/>
      <c r="RM33" s="70"/>
      <c r="RN33" s="70"/>
      <c r="RO33" s="70"/>
      <c r="RP33" s="70"/>
      <c r="RQ33" s="70"/>
      <c r="RR33" s="70"/>
      <c r="RS33" s="70"/>
      <c r="RT33" s="70"/>
      <c r="RU33" s="70"/>
      <c r="RV33" s="70"/>
      <c r="RW33" s="70"/>
      <c r="RX33" s="70"/>
      <c r="RY33" s="70"/>
      <c r="RZ33" s="70"/>
      <c r="SA33" s="70"/>
      <c r="SB33" s="70"/>
      <c r="SC33" s="70"/>
      <c r="SD33" s="70"/>
      <c r="SE33" s="70"/>
      <c r="SF33" s="70"/>
      <c r="SG33" s="70"/>
      <c r="SH33" s="70"/>
      <c r="SI33" s="70"/>
      <c r="SJ33" s="70"/>
      <c r="SK33" s="70"/>
      <c r="SL33" s="70"/>
      <c r="SM33" s="70"/>
      <c r="SN33" s="70"/>
      <c r="SO33" s="70"/>
      <c r="SP33" s="70"/>
      <c r="SQ33" s="70"/>
      <c r="SR33" s="70"/>
      <c r="SS33" s="70"/>
      <c r="ST33" s="70"/>
      <c r="SU33" s="70"/>
      <c r="SV33" s="70"/>
      <c r="SW33" s="70"/>
      <c r="SX33" s="70"/>
      <c r="SY33" s="70"/>
      <c r="SZ33" s="70"/>
      <c r="TA33" s="70"/>
      <c r="TB33" s="70"/>
      <c r="TC33" s="70"/>
      <c r="TD33" s="70"/>
      <c r="TE33" s="70"/>
      <c r="TF33" s="70"/>
      <c r="TG33" s="70"/>
      <c r="TH33" s="70"/>
      <c r="TI33" s="70"/>
      <c r="TJ33" s="70"/>
      <c r="TK33" s="70"/>
      <c r="TL33" s="70"/>
      <c r="TM33" s="70"/>
      <c r="TN33" s="70"/>
      <c r="TO33" s="70"/>
      <c r="TP33" s="70"/>
      <c r="TQ33" s="70"/>
      <c r="TR33" s="70"/>
      <c r="TS33" s="70"/>
      <c r="TT33" s="70"/>
      <c r="TU33" s="70"/>
      <c r="TV33" s="70"/>
      <c r="TW33" s="70"/>
      <c r="TX33" s="70"/>
      <c r="TY33" s="70"/>
      <c r="TZ33" s="70"/>
      <c r="UA33" s="70"/>
      <c r="UB33" s="70"/>
      <c r="UC33" s="70"/>
      <c r="UD33" s="70"/>
      <c r="UE33" s="70"/>
      <c r="UF33" s="70"/>
      <c r="UG33" s="70"/>
      <c r="UH33" s="70"/>
      <c r="UI33" s="70"/>
      <c r="UJ33" s="70"/>
      <c r="UK33" s="70"/>
      <c r="UL33" s="70"/>
      <c r="UM33" s="70"/>
      <c r="UN33" s="70"/>
      <c r="UO33" s="70"/>
      <c r="UP33" s="70"/>
      <c r="UQ33" s="70"/>
      <c r="UR33" s="70"/>
      <c r="US33" s="70"/>
      <c r="UT33" s="70"/>
      <c r="UU33" s="70"/>
      <c r="UV33" s="70"/>
      <c r="UW33" s="70"/>
      <c r="UX33" s="70"/>
      <c r="UY33" s="70"/>
      <c r="UZ33" s="70"/>
      <c r="VA33" s="70"/>
      <c r="VB33" s="70"/>
      <c r="VC33" s="70"/>
      <c r="VD33" s="70"/>
      <c r="VE33" s="70"/>
      <c r="VF33" s="70"/>
      <c r="VG33" s="70"/>
      <c r="VH33" s="70"/>
      <c r="VI33" s="70"/>
      <c r="VJ33" s="70"/>
      <c r="VK33" s="70"/>
      <c r="VL33" s="70"/>
      <c r="VM33" s="70"/>
      <c r="VN33" s="70"/>
      <c r="VO33" s="70"/>
      <c r="VP33" s="70"/>
      <c r="VQ33" s="70"/>
      <c r="VR33" s="70"/>
      <c r="VS33" s="70"/>
      <c r="VT33" s="70"/>
      <c r="VU33" s="70"/>
      <c r="VV33" s="70"/>
      <c r="VW33" s="70"/>
      <c r="VX33" s="70"/>
      <c r="VY33" s="70"/>
      <c r="VZ33" s="70"/>
      <c r="WA33" s="70"/>
      <c r="WB33" s="70"/>
      <c r="WC33" s="70"/>
      <c r="WD33" s="70"/>
      <c r="WE33" s="70"/>
      <c r="WF33" s="70"/>
      <c r="WG33" s="70"/>
      <c r="WH33" s="70"/>
      <c r="WI33" s="70"/>
      <c r="WJ33" s="70"/>
      <c r="WK33" s="70"/>
      <c r="WL33" s="70"/>
      <c r="WM33" s="70"/>
      <c r="WN33" s="70"/>
      <c r="WO33" s="70"/>
      <c r="WP33" s="70"/>
      <c r="WQ33" s="70"/>
      <c r="WR33" s="70"/>
      <c r="WS33" s="70"/>
      <c r="WT33" s="70"/>
      <c r="WU33" s="70"/>
      <c r="WV33" s="70"/>
      <c r="WW33" s="70"/>
      <c r="WX33" s="70"/>
      <c r="WY33" s="70"/>
      <c r="WZ33" s="70"/>
      <c r="XA33" s="70"/>
      <c r="XB33" s="70"/>
      <c r="XC33" s="70"/>
      <c r="XD33" s="70"/>
      <c r="XE33" s="70"/>
      <c r="XF33" s="70"/>
      <c r="XG33" s="70"/>
      <c r="XH33" s="70"/>
      <c r="XI33" s="70"/>
    </row>
    <row r="34" spans="1:633" s="86" customFormat="1" ht="12.75" x14ac:dyDescent="0.2">
      <c r="A34" s="157">
        <v>15</v>
      </c>
      <c r="B34" s="158"/>
      <c r="C34" s="87" t="s">
        <v>17</v>
      </c>
      <c r="D34" s="26">
        <v>0</v>
      </c>
      <c r="E34" s="27">
        <v>0</v>
      </c>
      <c r="F34" s="26"/>
      <c r="G34" s="27"/>
      <c r="H34" s="26"/>
      <c r="I34" s="27"/>
      <c r="J34" s="26"/>
      <c r="K34" s="27"/>
      <c r="L34" s="26"/>
      <c r="M34" s="27"/>
      <c r="N34" s="26"/>
      <c r="O34" s="27"/>
      <c r="P34" s="26"/>
      <c r="Q34" s="27"/>
      <c r="R34" s="26"/>
      <c r="S34" s="27"/>
      <c r="T34" s="26"/>
      <c r="U34" s="27"/>
      <c r="V34" s="26"/>
      <c r="W34" s="27"/>
      <c r="X34" s="26"/>
      <c r="Y34" s="27"/>
      <c r="Z34" s="26"/>
      <c r="AA34" s="27"/>
      <c r="AB34" s="26"/>
      <c r="AC34" s="27"/>
      <c r="AD34" s="26"/>
      <c r="AE34" s="27"/>
      <c r="AF34" s="26"/>
      <c r="AG34" s="27"/>
      <c r="AH34" s="26"/>
      <c r="AI34" s="27"/>
      <c r="AJ34" s="26"/>
      <c r="AK34" s="27"/>
      <c r="AL34" s="26"/>
      <c r="AM34" s="27"/>
      <c r="AN34" s="26"/>
      <c r="AO34" s="27"/>
      <c r="AP34" s="26"/>
      <c r="AQ34" s="27"/>
      <c r="AR34" s="26"/>
      <c r="AS34" s="27"/>
      <c r="AT34" s="26"/>
      <c r="AU34" s="27"/>
      <c r="AV34" s="26"/>
      <c r="AW34" s="27"/>
      <c r="AX34" s="26"/>
      <c r="AY34" s="27"/>
      <c r="AZ34" s="26"/>
      <c r="BA34" s="27"/>
      <c r="BB34" s="26"/>
      <c r="BC34" s="27"/>
      <c r="BD34" s="26"/>
      <c r="BE34" s="27"/>
      <c r="BF34" s="26"/>
      <c r="BG34" s="27"/>
      <c r="BH34" s="26"/>
      <c r="BI34" s="27"/>
      <c r="BJ34" s="26"/>
      <c r="BK34" s="27"/>
      <c r="BL34" s="26"/>
      <c r="BM34" s="27"/>
      <c r="BN34" s="26"/>
      <c r="BO34" s="27"/>
      <c r="BP34" s="26"/>
      <c r="BQ34" s="27"/>
      <c r="BR34" s="26"/>
      <c r="BS34" s="27"/>
      <c r="BT34" s="26"/>
      <c r="BU34" s="27"/>
      <c r="BV34" s="26"/>
      <c r="BW34" s="27"/>
      <c r="BX34" s="26"/>
      <c r="BY34" s="27"/>
      <c r="BZ34" s="26"/>
      <c r="CA34" s="27"/>
      <c r="CB34" s="26"/>
      <c r="CC34" s="27"/>
      <c r="CD34" s="26"/>
      <c r="CE34" s="27"/>
      <c r="CF34" s="26"/>
      <c r="CG34" s="27"/>
      <c r="CH34" s="26"/>
      <c r="CI34" s="27"/>
      <c r="CJ34" s="26"/>
      <c r="CK34" s="27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0"/>
      <c r="IZ34" s="70"/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0"/>
      <c r="JO34" s="70"/>
      <c r="JP34" s="70"/>
      <c r="JQ34" s="70"/>
      <c r="JR34" s="70"/>
      <c r="JS34" s="70"/>
      <c r="JT34" s="70"/>
      <c r="JU34" s="70"/>
      <c r="JV34" s="70"/>
      <c r="JW34" s="70"/>
      <c r="JX34" s="70"/>
      <c r="JY34" s="70"/>
      <c r="JZ34" s="70"/>
      <c r="KA34" s="70"/>
      <c r="KB34" s="70"/>
      <c r="KC34" s="70"/>
      <c r="KD34" s="70"/>
      <c r="KE34" s="70"/>
      <c r="KF34" s="70"/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0"/>
      <c r="KU34" s="70"/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0"/>
      <c r="LJ34" s="70"/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0"/>
      <c r="LY34" s="70"/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0"/>
      <c r="MN34" s="70"/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0"/>
      <c r="NC34" s="70"/>
      <c r="ND34" s="70"/>
      <c r="NE34" s="70"/>
      <c r="NF34" s="70"/>
      <c r="NG34" s="70"/>
      <c r="NH34" s="70"/>
      <c r="NI34" s="70"/>
      <c r="NJ34" s="70"/>
      <c r="NK34" s="70"/>
      <c r="NL34" s="70"/>
      <c r="NM34" s="70"/>
      <c r="NN34" s="70"/>
      <c r="NO34" s="70"/>
      <c r="NP34" s="70"/>
      <c r="NQ34" s="70"/>
      <c r="NR34" s="70"/>
      <c r="NS34" s="70"/>
      <c r="NT34" s="70"/>
      <c r="NU34" s="70"/>
      <c r="NV34" s="70"/>
      <c r="NW34" s="70"/>
      <c r="NX34" s="70"/>
      <c r="NY34" s="70"/>
      <c r="NZ34" s="70"/>
      <c r="OA34" s="70"/>
      <c r="OB34" s="70"/>
      <c r="OC34" s="70"/>
      <c r="OD34" s="70"/>
      <c r="OE34" s="70"/>
      <c r="OF34" s="70"/>
      <c r="OG34" s="70"/>
      <c r="OH34" s="70"/>
      <c r="OI34" s="70"/>
      <c r="OJ34" s="70"/>
      <c r="OK34" s="70"/>
      <c r="OL34" s="70"/>
      <c r="OM34" s="70"/>
      <c r="ON34" s="70"/>
      <c r="OO34" s="70"/>
      <c r="OP34" s="70"/>
      <c r="OQ34" s="70"/>
      <c r="OR34" s="70"/>
      <c r="OS34" s="70"/>
      <c r="OT34" s="70"/>
      <c r="OU34" s="70"/>
      <c r="OV34" s="70"/>
      <c r="OW34" s="70"/>
      <c r="OX34" s="70"/>
      <c r="OY34" s="70"/>
      <c r="OZ34" s="70"/>
      <c r="PA34" s="70"/>
      <c r="PB34" s="70"/>
      <c r="PC34" s="70"/>
      <c r="PD34" s="70"/>
      <c r="PE34" s="70"/>
      <c r="PF34" s="70"/>
      <c r="PG34" s="70"/>
      <c r="PH34" s="70"/>
      <c r="PI34" s="70"/>
      <c r="PJ34" s="70"/>
      <c r="PK34" s="70"/>
      <c r="PL34" s="70"/>
      <c r="PM34" s="70"/>
      <c r="PN34" s="70"/>
      <c r="PO34" s="70"/>
      <c r="PP34" s="70"/>
      <c r="PQ34" s="70"/>
      <c r="PR34" s="70"/>
      <c r="PS34" s="70"/>
      <c r="PT34" s="70"/>
      <c r="PU34" s="70"/>
      <c r="PV34" s="70"/>
      <c r="PW34" s="70"/>
      <c r="PX34" s="70"/>
      <c r="PY34" s="70"/>
      <c r="PZ34" s="70"/>
      <c r="QA34" s="70"/>
      <c r="QB34" s="70"/>
      <c r="QC34" s="70"/>
      <c r="QD34" s="70"/>
      <c r="QE34" s="70"/>
      <c r="QF34" s="70"/>
      <c r="QG34" s="70"/>
      <c r="QH34" s="70"/>
      <c r="QI34" s="70"/>
      <c r="QJ34" s="70"/>
      <c r="QK34" s="70"/>
      <c r="QL34" s="70"/>
      <c r="QM34" s="70"/>
      <c r="QN34" s="70"/>
      <c r="QO34" s="70"/>
      <c r="QP34" s="70"/>
      <c r="QQ34" s="70"/>
      <c r="QR34" s="70"/>
      <c r="QS34" s="70"/>
      <c r="QT34" s="70"/>
      <c r="QU34" s="70"/>
      <c r="QV34" s="70"/>
      <c r="QW34" s="70"/>
      <c r="QX34" s="70"/>
      <c r="QY34" s="70"/>
      <c r="QZ34" s="70"/>
      <c r="RA34" s="70"/>
      <c r="RB34" s="70"/>
      <c r="RC34" s="70"/>
      <c r="RD34" s="70"/>
      <c r="RE34" s="70"/>
      <c r="RF34" s="70"/>
      <c r="RG34" s="70"/>
      <c r="RH34" s="70"/>
      <c r="RI34" s="70"/>
      <c r="RJ34" s="70"/>
      <c r="RK34" s="70"/>
      <c r="RL34" s="70"/>
      <c r="RM34" s="70"/>
      <c r="RN34" s="70"/>
      <c r="RO34" s="70"/>
      <c r="RP34" s="70"/>
      <c r="RQ34" s="70"/>
      <c r="RR34" s="70"/>
      <c r="RS34" s="70"/>
      <c r="RT34" s="70"/>
      <c r="RU34" s="70"/>
      <c r="RV34" s="70"/>
      <c r="RW34" s="70"/>
      <c r="RX34" s="70"/>
      <c r="RY34" s="70"/>
      <c r="RZ34" s="70"/>
      <c r="SA34" s="70"/>
      <c r="SB34" s="70"/>
      <c r="SC34" s="70"/>
      <c r="SD34" s="70"/>
      <c r="SE34" s="70"/>
      <c r="SF34" s="70"/>
      <c r="SG34" s="70"/>
      <c r="SH34" s="70"/>
      <c r="SI34" s="70"/>
      <c r="SJ34" s="70"/>
      <c r="SK34" s="70"/>
      <c r="SL34" s="70"/>
      <c r="SM34" s="70"/>
      <c r="SN34" s="70"/>
      <c r="SO34" s="70"/>
      <c r="SP34" s="70"/>
      <c r="SQ34" s="70"/>
      <c r="SR34" s="70"/>
      <c r="SS34" s="70"/>
      <c r="ST34" s="70"/>
      <c r="SU34" s="70"/>
      <c r="SV34" s="70"/>
      <c r="SW34" s="70"/>
      <c r="SX34" s="70"/>
      <c r="SY34" s="70"/>
      <c r="SZ34" s="70"/>
      <c r="TA34" s="70"/>
      <c r="TB34" s="70"/>
      <c r="TC34" s="70"/>
      <c r="TD34" s="70"/>
      <c r="TE34" s="70"/>
      <c r="TF34" s="70"/>
      <c r="TG34" s="70"/>
      <c r="TH34" s="70"/>
      <c r="TI34" s="70"/>
      <c r="TJ34" s="70"/>
      <c r="TK34" s="70"/>
      <c r="TL34" s="70"/>
      <c r="TM34" s="70"/>
      <c r="TN34" s="70"/>
      <c r="TO34" s="70"/>
      <c r="TP34" s="70"/>
      <c r="TQ34" s="70"/>
      <c r="TR34" s="70"/>
      <c r="TS34" s="70"/>
      <c r="TT34" s="70"/>
      <c r="TU34" s="70"/>
      <c r="TV34" s="70"/>
      <c r="TW34" s="70"/>
      <c r="TX34" s="70"/>
      <c r="TY34" s="70"/>
      <c r="TZ34" s="70"/>
      <c r="UA34" s="70"/>
      <c r="UB34" s="70"/>
      <c r="UC34" s="70"/>
      <c r="UD34" s="70"/>
      <c r="UE34" s="70"/>
      <c r="UF34" s="70"/>
      <c r="UG34" s="70"/>
      <c r="UH34" s="70"/>
      <c r="UI34" s="70"/>
      <c r="UJ34" s="70"/>
      <c r="UK34" s="70"/>
      <c r="UL34" s="70"/>
      <c r="UM34" s="70"/>
      <c r="UN34" s="70"/>
      <c r="UO34" s="70"/>
      <c r="UP34" s="70"/>
      <c r="UQ34" s="70"/>
      <c r="UR34" s="70"/>
      <c r="US34" s="70"/>
      <c r="UT34" s="70"/>
      <c r="UU34" s="70"/>
      <c r="UV34" s="70"/>
      <c r="UW34" s="70"/>
      <c r="UX34" s="70"/>
      <c r="UY34" s="70"/>
      <c r="UZ34" s="70"/>
      <c r="VA34" s="70"/>
      <c r="VB34" s="70"/>
      <c r="VC34" s="70"/>
      <c r="VD34" s="70"/>
      <c r="VE34" s="70"/>
      <c r="VF34" s="70"/>
      <c r="VG34" s="70"/>
      <c r="VH34" s="70"/>
      <c r="VI34" s="70"/>
      <c r="VJ34" s="70"/>
      <c r="VK34" s="70"/>
      <c r="VL34" s="70"/>
      <c r="VM34" s="70"/>
      <c r="VN34" s="70"/>
      <c r="VO34" s="70"/>
      <c r="VP34" s="70"/>
      <c r="VQ34" s="70"/>
      <c r="VR34" s="70"/>
      <c r="VS34" s="70"/>
      <c r="VT34" s="70"/>
      <c r="VU34" s="70"/>
      <c r="VV34" s="70"/>
      <c r="VW34" s="70"/>
      <c r="VX34" s="70"/>
      <c r="VY34" s="70"/>
      <c r="VZ34" s="70"/>
      <c r="WA34" s="70"/>
      <c r="WB34" s="70"/>
      <c r="WC34" s="70"/>
      <c r="WD34" s="70"/>
      <c r="WE34" s="70"/>
      <c r="WF34" s="70"/>
      <c r="WG34" s="70"/>
      <c r="WH34" s="70"/>
      <c r="WI34" s="70"/>
      <c r="WJ34" s="70"/>
      <c r="WK34" s="70"/>
      <c r="WL34" s="70"/>
      <c r="WM34" s="70"/>
      <c r="WN34" s="70"/>
      <c r="WO34" s="70"/>
      <c r="WP34" s="70"/>
      <c r="WQ34" s="70"/>
      <c r="WR34" s="70"/>
      <c r="WS34" s="70"/>
      <c r="WT34" s="70"/>
      <c r="WU34" s="70"/>
      <c r="WV34" s="70"/>
      <c r="WW34" s="70"/>
      <c r="WX34" s="70"/>
      <c r="WY34" s="70"/>
      <c r="WZ34" s="70"/>
      <c r="XA34" s="70"/>
      <c r="XB34" s="70"/>
      <c r="XC34" s="70"/>
      <c r="XD34" s="70"/>
      <c r="XE34" s="70"/>
      <c r="XF34" s="70"/>
      <c r="XG34" s="70"/>
      <c r="XH34" s="70"/>
      <c r="XI34" s="70"/>
    </row>
    <row r="35" spans="1:633" s="86" customFormat="1" ht="12.75" x14ac:dyDescent="0.2">
      <c r="A35" s="157">
        <v>16</v>
      </c>
      <c r="B35" s="158"/>
      <c r="C35" s="87" t="s">
        <v>18</v>
      </c>
      <c r="D35" s="26"/>
      <c r="E35" s="27"/>
      <c r="F35" s="26">
        <v>78</v>
      </c>
      <c r="G35" s="27">
        <v>5</v>
      </c>
      <c r="H35" s="26"/>
      <c r="I35" s="27"/>
      <c r="J35" s="26"/>
      <c r="K35" s="27"/>
      <c r="L35" s="26"/>
      <c r="M35" s="27"/>
      <c r="N35" s="26"/>
      <c r="O35" s="27"/>
      <c r="P35" s="26"/>
      <c r="Q35" s="27"/>
      <c r="R35" s="26"/>
      <c r="S35" s="27"/>
      <c r="T35" s="26"/>
      <c r="U35" s="27"/>
      <c r="V35" s="26"/>
      <c r="W35" s="27"/>
      <c r="X35" s="26"/>
      <c r="Y35" s="27"/>
      <c r="Z35" s="26"/>
      <c r="AA35" s="27"/>
      <c r="AB35" s="26"/>
      <c r="AC35" s="27"/>
      <c r="AD35" s="26"/>
      <c r="AE35" s="27"/>
      <c r="AF35" s="26"/>
      <c r="AG35" s="27"/>
      <c r="AH35" s="26"/>
      <c r="AI35" s="27"/>
      <c r="AJ35" s="26"/>
      <c r="AK35" s="27"/>
      <c r="AL35" s="26"/>
      <c r="AM35" s="27"/>
      <c r="AN35" s="26"/>
      <c r="AO35" s="27"/>
      <c r="AP35" s="26"/>
      <c r="AQ35" s="27"/>
      <c r="AR35" s="26"/>
      <c r="AS35" s="27"/>
      <c r="AT35" s="26"/>
      <c r="AU35" s="27"/>
      <c r="AV35" s="26"/>
      <c r="AW35" s="27"/>
      <c r="AX35" s="26"/>
      <c r="AY35" s="27"/>
      <c r="AZ35" s="26"/>
      <c r="BA35" s="27"/>
      <c r="BB35" s="26"/>
      <c r="BC35" s="27"/>
      <c r="BD35" s="26"/>
      <c r="BE35" s="27"/>
      <c r="BF35" s="26"/>
      <c r="BG35" s="27"/>
      <c r="BH35" s="26"/>
      <c r="BI35" s="27"/>
      <c r="BJ35" s="26"/>
      <c r="BK35" s="27"/>
      <c r="BL35" s="26"/>
      <c r="BM35" s="27"/>
      <c r="BN35" s="26"/>
      <c r="BO35" s="27"/>
      <c r="BP35" s="26"/>
      <c r="BQ35" s="27"/>
      <c r="BR35" s="26"/>
      <c r="BS35" s="27"/>
      <c r="BT35" s="26"/>
      <c r="BU35" s="27"/>
      <c r="BV35" s="26"/>
      <c r="BW35" s="27"/>
      <c r="BX35" s="26"/>
      <c r="BY35" s="27"/>
      <c r="BZ35" s="26"/>
      <c r="CA35" s="27"/>
      <c r="CB35" s="26"/>
      <c r="CC35" s="27"/>
      <c r="CD35" s="26"/>
      <c r="CE35" s="27"/>
      <c r="CF35" s="26"/>
      <c r="CG35" s="27"/>
      <c r="CH35" s="26"/>
      <c r="CI35" s="27"/>
      <c r="CJ35" s="26"/>
      <c r="CK35" s="27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  <c r="IW35" s="70"/>
      <c r="IX35" s="70"/>
      <c r="IY35" s="70"/>
      <c r="IZ35" s="70"/>
      <c r="JA35" s="70"/>
      <c r="JB35" s="70"/>
      <c r="JC35" s="70"/>
      <c r="JD35" s="70"/>
      <c r="JE35" s="70"/>
      <c r="JF35" s="70"/>
      <c r="JG35" s="70"/>
      <c r="JH35" s="70"/>
      <c r="JI35" s="70"/>
      <c r="JJ35" s="70"/>
      <c r="JK35" s="70"/>
      <c r="JL35" s="70"/>
      <c r="JM35" s="70"/>
      <c r="JN35" s="70"/>
      <c r="JO35" s="70"/>
      <c r="JP35" s="70"/>
      <c r="JQ35" s="70"/>
      <c r="JR35" s="70"/>
      <c r="JS35" s="70"/>
      <c r="JT35" s="70"/>
      <c r="JU35" s="70"/>
      <c r="JV35" s="70"/>
      <c r="JW35" s="70"/>
      <c r="JX35" s="70"/>
      <c r="JY35" s="70"/>
      <c r="JZ35" s="70"/>
      <c r="KA35" s="70"/>
      <c r="KB35" s="70"/>
      <c r="KC35" s="70"/>
      <c r="KD35" s="70"/>
      <c r="KE35" s="70"/>
      <c r="KF35" s="70"/>
      <c r="KG35" s="70"/>
      <c r="KH35" s="70"/>
      <c r="KI35" s="70"/>
      <c r="KJ35" s="70"/>
      <c r="KK35" s="70"/>
      <c r="KL35" s="70"/>
      <c r="KM35" s="70"/>
      <c r="KN35" s="70"/>
      <c r="KO35" s="70"/>
      <c r="KP35" s="70"/>
      <c r="KQ35" s="70"/>
      <c r="KR35" s="70"/>
      <c r="KS35" s="70"/>
      <c r="KT35" s="70"/>
      <c r="KU35" s="70"/>
      <c r="KV35" s="70"/>
      <c r="KW35" s="70"/>
      <c r="KX35" s="70"/>
      <c r="KY35" s="70"/>
      <c r="KZ35" s="70"/>
      <c r="LA35" s="70"/>
      <c r="LB35" s="70"/>
      <c r="LC35" s="70"/>
      <c r="LD35" s="70"/>
      <c r="LE35" s="70"/>
      <c r="LF35" s="70"/>
      <c r="LG35" s="70"/>
      <c r="LH35" s="70"/>
      <c r="LI35" s="70"/>
      <c r="LJ35" s="70"/>
      <c r="LK35" s="70"/>
      <c r="LL35" s="70"/>
      <c r="LM35" s="70"/>
      <c r="LN35" s="70"/>
      <c r="LO35" s="70"/>
      <c r="LP35" s="70"/>
      <c r="LQ35" s="70"/>
      <c r="LR35" s="70"/>
      <c r="LS35" s="70"/>
      <c r="LT35" s="70"/>
      <c r="LU35" s="70"/>
      <c r="LV35" s="70"/>
      <c r="LW35" s="70"/>
      <c r="LX35" s="70"/>
      <c r="LY35" s="70"/>
      <c r="LZ35" s="70"/>
      <c r="MA35" s="70"/>
      <c r="MB35" s="70"/>
      <c r="MC35" s="70"/>
      <c r="MD35" s="70"/>
      <c r="ME35" s="70"/>
      <c r="MF35" s="70"/>
      <c r="MG35" s="70"/>
      <c r="MH35" s="70"/>
      <c r="MI35" s="70"/>
      <c r="MJ35" s="70"/>
      <c r="MK35" s="70"/>
      <c r="ML35" s="70"/>
      <c r="MM35" s="70"/>
      <c r="MN35" s="70"/>
      <c r="MO35" s="70"/>
      <c r="MP35" s="70"/>
      <c r="MQ35" s="70"/>
      <c r="MR35" s="70"/>
      <c r="MS35" s="70"/>
      <c r="MT35" s="70"/>
      <c r="MU35" s="70"/>
      <c r="MV35" s="70"/>
      <c r="MW35" s="70"/>
      <c r="MX35" s="70"/>
      <c r="MY35" s="70"/>
      <c r="MZ35" s="70"/>
      <c r="NA35" s="70"/>
      <c r="NB35" s="70"/>
      <c r="NC35" s="70"/>
      <c r="ND35" s="70"/>
      <c r="NE35" s="70"/>
      <c r="NF35" s="70"/>
      <c r="NG35" s="70"/>
      <c r="NH35" s="70"/>
      <c r="NI35" s="70"/>
      <c r="NJ35" s="70"/>
      <c r="NK35" s="70"/>
      <c r="NL35" s="70"/>
      <c r="NM35" s="70"/>
      <c r="NN35" s="70"/>
      <c r="NO35" s="70"/>
      <c r="NP35" s="70"/>
      <c r="NQ35" s="70"/>
      <c r="NR35" s="70"/>
      <c r="NS35" s="70"/>
      <c r="NT35" s="70"/>
      <c r="NU35" s="70"/>
      <c r="NV35" s="70"/>
      <c r="NW35" s="70"/>
      <c r="NX35" s="70"/>
      <c r="NY35" s="70"/>
      <c r="NZ35" s="70"/>
      <c r="OA35" s="70"/>
      <c r="OB35" s="70"/>
      <c r="OC35" s="70"/>
      <c r="OD35" s="70"/>
      <c r="OE35" s="70"/>
      <c r="OF35" s="70"/>
      <c r="OG35" s="70"/>
      <c r="OH35" s="70"/>
      <c r="OI35" s="70"/>
      <c r="OJ35" s="70"/>
      <c r="OK35" s="70"/>
      <c r="OL35" s="70"/>
      <c r="OM35" s="70"/>
      <c r="ON35" s="70"/>
      <c r="OO35" s="70"/>
      <c r="OP35" s="70"/>
      <c r="OQ35" s="70"/>
      <c r="OR35" s="70"/>
      <c r="OS35" s="70"/>
      <c r="OT35" s="70"/>
      <c r="OU35" s="70"/>
      <c r="OV35" s="70"/>
      <c r="OW35" s="70"/>
      <c r="OX35" s="70"/>
      <c r="OY35" s="70"/>
      <c r="OZ35" s="70"/>
      <c r="PA35" s="70"/>
      <c r="PB35" s="70"/>
      <c r="PC35" s="70"/>
      <c r="PD35" s="70"/>
      <c r="PE35" s="70"/>
      <c r="PF35" s="70"/>
      <c r="PG35" s="70"/>
      <c r="PH35" s="70"/>
      <c r="PI35" s="70"/>
      <c r="PJ35" s="70"/>
      <c r="PK35" s="70"/>
      <c r="PL35" s="70"/>
      <c r="PM35" s="70"/>
      <c r="PN35" s="70"/>
      <c r="PO35" s="70"/>
      <c r="PP35" s="70"/>
      <c r="PQ35" s="70"/>
      <c r="PR35" s="70"/>
      <c r="PS35" s="70"/>
      <c r="PT35" s="70"/>
      <c r="PU35" s="70"/>
      <c r="PV35" s="70"/>
      <c r="PW35" s="70"/>
      <c r="PX35" s="70"/>
      <c r="PY35" s="70"/>
      <c r="PZ35" s="70"/>
      <c r="QA35" s="70"/>
      <c r="QB35" s="70"/>
      <c r="QC35" s="70"/>
      <c r="QD35" s="70"/>
      <c r="QE35" s="70"/>
      <c r="QF35" s="70"/>
      <c r="QG35" s="70"/>
      <c r="QH35" s="70"/>
      <c r="QI35" s="70"/>
      <c r="QJ35" s="70"/>
      <c r="QK35" s="70"/>
      <c r="QL35" s="70"/>
      <c r="QM35" s="70"/>
      <c r="QN35" s="70"/>
      <c r="QO35" s="70"/>
      <c r="QP35" s="70"/>
      <c r="QQ35" s="70"/>
      <c r="QR35" s="70"/>
      <c r="QS35" s="70"/>
      <c r="QT35" s="70"/>
      <c r="QU35" s="70"/>
      <c r="QV35" s="70"/>
      <c r="QW35" s="70"/>
      <c r="QX35" s="70"/>
      <c r="QY35" s="70"/>
      <c r="QZ35" s="70"/>
      <c r="RA35" s="70"/>
      <c r="RB35" s="70"/>
      <c r="RC35" s="70"/>
      <c r="RD35" s="70"/>
      <c r="RE35" s="70"/>
      <c r="RF35" s="70"/>
      <c r="RG35" s="70"/>
      <c r="RH35" s="70"/>
      <c r="RI35" s="70"/>
      <c r="RJ35" s="70"/>
      <c r="RK35" s="70"/>
      <c r="RL35" s="70"/>
      <c r="RM35" s="70"/>
      <c r="RN35" s="70"/>
      <c r="RO35" s="70"/>
      <c r="RP35" s="70"/>
      <c r="RQ35" s="70"/>
      <c r="RR35" s="70"/>
      <c r="RS35" s="70"/>
      <c r="RT35" s="70"/>
      <c r="RU35" s="70"/>
      <c r="RV35" s="70"/>
      <c r="RW35" s="70"/>
      <c r="RX35" s="70"/>
      <c r="RY35" s="70"/>
      <c r="RZ35" s="70"/>
      <c r="SA35" s="70"/>
      <c r="SB35" s="70"/>
      <c r="SC35" s="70"/>
      <c r="SD35" s="70"/>
      <c r="SE35" s="70"/>
      <c r="SF35" s="70"/>
      <c r="SG35" s="70"/>
      <c r="SH35" s="70"/>
      <c r="SI35" s="70"/>
      <c r="SJ35" s="70"/>
      <c r="SK35" s="70"/>
      <c r="SL35" s="70"/>
      <c r="SM35" s="70"/>
      <c r="SN35" s="70"/>
      <c r="SO35" s="70"/>
      <c r="SP35" s="70"/>
      <c r="SQ35" s="70"/>
      <c r="SR35" s="70"/>
      <c r="SS35" s="70"/>
      <c r="ST35" s="70"/>
      <c r="SU35" s="70"/>
      <c r="SV35" s="70"/>
      <c r="SW35" s="70"/>
      <c r="SX35" s="70"/>
      <c r="SY35" s="70"/>
      <c r="SZ35" s="70"/>
      <c r="TA35" s="70"/>
      <c r="TB35" s="70"/>
      <c r="TC35" s="70"/>
      <c r="TD35" s="70"/>
      <c r="TE35" s="70"/>
      <c r="TF35" s="70"/>
      <c r="TG35" s="70"/>
      <c r="TH35" s="70"/>
      <c r="TI35" s="70"/>
      <c r="TJ35" s="70"/>
      <c r="TK35" s="70"/>
      <c r="TL35" s="70"/>
      <c r="TM35" s="70"/>
      <c r="TN35" s="70"/>
      <c r="TO35" s="70"/>
      <c r="TP35" s="70"/>
      <c r="TQ35" s="70"/>
      <c r="TR35" s="70"/>
      <c r="TS35" s="70"/>
      <c r="TT35" s="70"/>
      <c r="TU35" s="70"/>
      <c r="TV35" s="70"/>
      <c r="TW35" s="70"/>
      <c r="TX35" s="70"/>
      <c r="TY35" s="70"/>
      <c r="TZ35" s="70"/>
      <c r="UA35" s="70"/>
      <c r="UB35" s="70"/>
      <c r="UC35" s="70"/>
      <c r="UD35" s="70"/>
      <c r="UE35" s="70"/>
      <c r="UF35" s="70"/>
      <c r="UG35" s="70"/>
      <c r="UH35" s="70"/>
      <c r="UI35" s="70"/>
      <c r="UJ35" s="70"/>
      <c r="UK35" s="70"/>
      <c r="UL35" s="70"/>
      <c r="UM35" s="70"/>
      <c r="UN35" s="70"/>
      <c r="UO35" s="70"/>
      <c r="UP35" s="70"/>
      <c r="UQ35" s="70"/>
      <c r="UR35" s="70"/>
      <c r="US35" s="70"/>
      <c r="UT35" s="70"/>
      <c r="UU35" s="70"/>
      <c r="UV35" s="70"/>
      <c r="UW35" s="70"/>
      <c r="UX35" s="70"/>
      <c r="UY35" s="70"/>
      <c r="UZ35" s="70"/>
      <c r="VA35" s="70"/>
      <c r="VB35" s="70"/>
      <c r="VC35" s="70"/>
      <c r="VD35" s="70"/>
      <c r="VE35" s="70"/>
      <c r="VF35" s="70"/>
      <c r="VG35" s="70"/>
      <c r="VH35" s="70"/>
      <c r="VI35" s="70"/>
      <c r="VJ35" s="70"/>
      <c r="VK35" s="70"/>
      <c r="VL35" s="70"/>
      <c r="VM35" s="70"/>
      <c r="VN35" s="70"/>
      <c r="VO35" s="70"/>
      <c r="VP35" s="70"/>
      <c r="VQ35" s="70"/>
      <c r="VR35" s="70"/>
      <c r="VS35" s="70"/>
      <c r="VT35" s="70"/>
      <c r="VU35" s="70"/>
      <c r="VV35" s="70"/>
      <c r="VW35" s="70"/>
      <c r="VX35" s="70"/>
      <c r="VY35" s="70"/>
      <c r="VZ35" s="70"/>
      <c r="WA35" s="70"/>
      <c r="WB35" s="70"/>
      <c r="WC35" s="70"/>
      <c r="WD35" s="70"/>
      <c r="WE35" s="70"/>
      <c r="WF35" s="70"/>
      <c r="WG35" s="70"/>
      <c r="WH35" s="70"/>
      <c r="WI35" s="70"/>
      <c r="WJ35" s="70"/>
      <c r="WK35" s="70"/>
      <c r="WL35" s="70"/>
      <c r="WM35" s="70"/>
      <c r="WN35" s="70"/>
      <c r="WO35" s="70"/>
      <c r="WP35" s="70"/>
      <c r="WQ35" s="70"/>
      <c r="WR35" s="70"/>
      <c r="WS35" s="70"/>
      <c r="WT35" s="70"/>
      <c r="WU35" s="70"/>
      <c r="WV35" s="70"/>
      <c r="WW35" s="70"/>
      <c r="WX35" s="70"/>
      <c r="WY35" s="70"/>
      <c r="WZ35" s="70"/>
      <c r="XA35" s="70"/>
      <c r="XB35" s="70"/>
      <c r="XC35" s="70"/>
      <c r="XD35" s="70"/>
      <c r="XE35" s="70"/>
      <c r="XF35" s="70"/>
      <c r="XG35" s="70"/>
      <c r="XH35" s="70"/>
      <c r="XI35" s="70"/>
    </row>
    <row r="36" spans="1:633" s="86" customFormat="1" ht="12.75" x14ac:dyDescent="0.2">
      <c r="A36" s="157">
        <v>17</v>
      </c>
      <c r="B36" s="158"/>
      <c r="C36" s="87" t="s">
        <v>19</v>
      </c>
      <c r="D36" s="26">
        <v>0</v>
      </c>
      <c r="E36" s="27">
        <v>0</v>
      </c>
      <c r="F36" s="26"/>
      <c r="G36" s="27"/>
      <c r="H36" s="26"/>
      <c r="I36" s="27"/>
      <c r="J36" s="26"/>
      <c r="K36" s="27"/>
      <c r="L36" s="26"/>
      <c r="M36" s="27"/>
      <c r="N36" s="26"/>
      <c r="O36" s="27"/>
      <c r="P36" s="26"/>
      <c r="Q36" s="27"/>
      <c r="R36" s="26"/>
      <c r="S36" s="27"/>
      <c r="T36" s="26"/>
      <c r="U36" s="27"/>
      <c r="V36" s="26"/>
      <c r="W36" s="27"/>
      <c r="X36" s="26"/>
      <c r="Y36" s="27"/>
      <c r="Z36" s="26"/>
      <c r="AA36" s="27"/>
      <c r="AB36" s="26"/>
      <c r="AC36" s="27"/>
      <c r="AD36" s="26"/>
      <c r="AE36" s="27"/>
      <c r="AF36" s="26"/>
      <c r="AG36" s="27"/>
      <c r="AH36" s="26"/>
      <c r="AI36" s="27"/>
      <c r="AJ36" s="26"/>
      <c r="AK36" s="27"/>
      <c r="AL36" s="26"/>
      <c r="AM36" s="27"/>
      <c r="AN36" s="26"/>
      <c r="AO36" s="27"/>
      <c r="AP36" s="26"/>
      <c r="AQ36" s="27"/>
      <c r="AR36" s="26"/>
      <c r="AS36" s="27"/>
      <c r="AT36" s="26"/>
      <c r="AU36" s="27"/>
      <c r="AV36" s="26"/>
      <c r="AW36" s="27"/>
      <c r="AX36" s="26"/>
      <c r="AY36" s="27"/>
      <c r="AZ36" s="26"/>
      <c r="BA36" s="27"/>
      <c r="BB36" s="26"/>
      <c r="BC36" s="27"/>
      <c r="BD36" s="26"/>
      <c r="BE36" s="27"/>
      <c r="BF36" s="26"/>
      <c r="BG36" s="27"/>
      <c r="BH36" s="26"/>
      <c r="BI36" s="27"/>
      <c r="BJ36" s="26"/>
      <c r="BK36" s="27"/>
      <c r="BL36" s="26"/>
      <c r="BM36" s="27"/>
      <c r="BN36" s="26"/>
      <c r="BO36" s="27"/>
      <c r="BP36" s="26"/>
      <c r="BQ36" s="27"/>
      <c r="BR36" s="26"/>
      <c r="BS36" s="27"/>
      <c r="BT36" s="26"/>
      <c r="BU36" s="27"/>
      <c r="BV36" s="26"/>
      <c r="BW36" s="27"/>
      <c r="BX36" s="26"/>
      <c r="BY36" s="27"/>
      <c r="BZ36" s="26"/>
      <c r="CA36" s="27"/>
      <c r="CB36" s="26"/>
      <c r="CC36" s="27"/>
      <c r="CD36" s="26"/>
      <c r="CE36" s="27"/>
      <c r="CF36" s="26"/>
      <c r="CG36" s="27"/>
      <c r="CH36" s="26"/>
      <c r="CI36" s="27"/>
      <c r="CJ36" s="26"/>
      <c r="CK36" s="27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  <c r="IW36" s="70"/>
      <c r="IX36" s="70"/>
      <c r="IY36" s="70"/>
      <c r="IZ36" s="70"/>
      <c r="JA36" s="70"/>
      <c r="JB36" s="70"/>
      <c r="JC36" s="70"/>
      <c r="JD36" s="70"/>
      <c r="JE36" s="70"/>
      <c r="JF36" s="70"/>
      <c r="JG36" s="70"/>
      <c r="JH36" s="70"/>
      <c r="JI36" s="70"/>
      <c r="JJ36" s="70"/>
      <c r="JK36" s="70"/>
      <c r="JL36" s="70"/>
      <c r="JM36" s="70"/>
      <c r="JN36" s="70"/>
      <c r="JO36" s="70"/>
      <c r="JP36" s="70"/>
      <c r="JQ36" s="70"/>
      <c r="JR36" s="70"/>
      <c r="JS36" s="70"/>
      <c r="JT36" s="70"/>
      <c r="JU36" s="70"/>
      <c r="JV36" s="70"/>
      <c r="JW36" s="70"/>
      <c r="JX36" s="70"/>
      <c r="JY36" s="70"/>
      <c r="JZ36" s="70"/>
      <c r="KA36" s="70"/>
      <c r="KB36" s="70"/>
      <c r="KC36" s="70"/>
      <c r="KD36" s="70"/>
      <c r="KE36" s="70"/>
      <c r="KF36" s="70"/>
      <c r="KG36" s="70"/>
      <c r="KH36" s="70"/>
      <c r="KI36" s="70"/>
      <c r="KJ36" s="70"/>
      <c r="KK36" s="70"/>
      <c r="KL36" s="70"/>
      <c r="KM36" s="70"/>
      <c r="KN36" s="70"/>
      <c r="KO36" s="70"/>
      <c r="KP36" s="70"/>
      <c r="KQ36" s="70"/>
      <c r="KR36" s="70"/>
      <c r="KS36" s="70"/>
      <c r="KT36" s="70"/>
      <c r="KU36" s="70"/>
      <c r="KV36" s="70"/>
      <c r="KW36" s="70"/>
      <c r="KX36" s="70"/>
      <c r="KY36" s="70"/>
      <c r="KZ36" s="70"/>
      <c r="LA36" s="70"/>
      <c r="LB36" s="70"/>
      <c r="LC36" s="70"/>
      <c r="LD36" s="70"/>
      <c r="LE36" s="70"/>
      <c r="LF36" s="70"/>
      <c r="LG36" s="70"/>
      <c r="LH36" s="70"/>
      <c r="LI36" s="70"/>
      <c r="LJ36" s="70"/>
      <c r="LK36" s="70"/>
      <c r="LL36" s="70"/>
      <c r="LM36" s="70"/>
      <c r="LN36" s="70"/>
      <c r="LO36" s="70"/>
      <c r="LP36" s="70"/>
      <c r="LQ36" s="70"/>
      <c r="LR36" s="70"/>
      <c r="LS36" s="70"/>
      <c r="LT36" s="70"/>
      <c r="LU36" s="70"/>
      <c r="LV36" s="70"/>
      <c r="LW36" s="70"/>
      <c r="LX36" s="70"/>
      <c r="LY36" s="70"/>
      <c r="LZ36" s="70"/>
      <c r="MA36" s="70"/>
      <c r="MB36" s="70"/>
      <c r="MC36" s="70"/>
      <c r="MD36" s="70"/>
      <c r="ME36" s="70"/>
      <c r="MF36" s="70"/>
      <c r="MG36" s="70"/>
      <c r="MH36" s="70"/>
      <c r="MI36" s="70"/>
      <c r="MJ36" s="70"/>
      <c r="MK36" s="70"/>
      <c r="ML36" s="70"/>
      <c r="MM36" s="70"/>
      <c r="MN36" s="70"/>
      <c r="MO36" s="70"/>
      <c r="MP36" s="70"/>
      <c r="MQ36" s="70"/>
      <c r="MR36" s="70"/>
      <c r="MS36" s="70"/>
      <c r="MT36" s="70"/>
      <c r="MU36" s="70"/>
      <c r="MV36" s="70"/>
      <c r="MW36" s="70"/>
      <c r="MX36" s="70"/>
      <c r="MY36" s="70"/>
      <c r="MZ36" s="70"/>
      <c r="NA36" s="70"/>
      <c r="NB36" s="70"/>
      <c r="NC36" s="70"/>
      <c r="ND36" s="70"/>
      <c r="NE36" s="70"/>
      <c r="NF36" s="70"/>
      <c r="NG36" s="70"/>
      <c r="NH36" s="70"/>
      <c r="NI36" s="70"/>
      <c r="NJ36" s="70"/>
      <c r="NK36" s="70"/>
      <c r="NL36" s="70"/>
      <c r="NM36" s="70"/>
      <c r="NN36" s="70"/>
      <c r="NO36" s="70"/>
      <c r="NP36" s="70"/>
      <c r="NQ36" s="70"/>
      <c r="NR36" s="70"/>
      <c r="NS36" s="70"/>
      <c r="NT36" s="70"/>
      <c r="NU36" s="70"/>
      <c r="NV36" s="70"/>
      <c r="NW36" s="70"/>
      <c r="NX36" s="70"/>
      <c r="NY36" s="70"/>
      <c r="NZ36" s="70"/>
      <c r="OA36" s="70"/>
      <c r="OB36" s="70"/>
      <c r="OC36" s="70"/>
      <c r="OD36" s="70"/>
      <c r="OE36" s="70"/>
      <c r="OF36" s="70"/>
      <c r="OG36" s="70"/>
      <c r="OH36" s="70"/>
      <c r="OI36" s="70"/>
      <c r="OJ36" s="70"/>
      <c r="OK36" s="70"/>
      <c r="OL36" s="70"/>
      <c r="OM36" s="70"/>
      <c r="ON36" s="70"/>
      <c r="OO36" s="70"/>
      <c r="OP36" s="70"/>
      <c r="OQ36" s="70"/>
      <c r="OR36" s="70"/>
      <c r="OS36" s="70"/>
      <c r="OT36" s="70"/>
      <c r="OU36" s="70"/>
      <c r="OV36" s="70"/>
      <c r="OW36" s="70"/>
      <c r="OX36" s="70"/>
      <c r="OY36" s="70"/>
      <c r="OZ36" s="70"/>
      <c r="PA36" s="70"/>
      <c r="PB36" s="70"/>
      <c r="PC36" s="70"/>
      <c r="PD36" s="70"/>
      <c r="PE36" s="70"/>
      <c r="PF36" s="70"/>
      <c r="PG36" s="70"/>
      <c r="PH36" s="70"/>
      <c r="PI36" s="70"/>
      <c r="PJ36" s="70"/>
      <c r="PK36" s="70"/>
      <c r="PL36" s="70"/>
      <c r="PM36" s="70"/>
      <c r="PN36" s="70"/>
      <c r="PO36" s="70"/>
      <c r="PP36" s="70"/>
      <c r="PQ36" s="70"/>
      <c r="PR36" s="70"/>
      <c r="PS36" s="70"/>
      <c r="PT36" s="70"/>
      <c r="PU36" s="70"/>
      <c r="PV36" s="70"/>
      <c r="PW36" s="70"/>
      <c r="PX36" s="70"/>
      <c r="PY36" s="70"/>
      <c r="PZ36" s="70"/>
      <c r="QA36" s="70"/>
      <c r="QB36" s="70"/>
      <c r="QC36" s="70"/>
      <c r="QD36" s="70"/>
      <c r="QE36" s="70"/>
      <c r="QF36" s="70"/>
      <c r="QG36" s="70"/>
      <c r="QH36" s="70"/>
      <c r="QI36" s="70"/>
      <c r="QJ36" s="70"/>
      <c r="QK36" s="70"/>
      <c r="QL36" s="70"/>
      <c r="QM36" s="70"/>
      <c r="QN36" s="70"/>
      <c r="QO36" s="70"/>
      <c r="QP36" s="70"/>
      <c r="QQ36" s="70"/>
      <c r="QR36" s="70"/>
      <c r="QS36" s="70"/>
      <c r="QT36" s="70"/>
      <c r="QU36" s="70"/>
      <c r="QV36" s="70"/>
      <c r="QW36" s="70"/>
      <c r="QX36" s="70"/>
      <c r="QY36" s="70"/>
      <c r="QZ36" s="70"/>
      <c r="RA36" s="70"/>
      <c r="RB36" s="70"/>
      <c r="RC36" s="70"/>
      <c r="RD36" s="70"/>
      <c r="RE36" s="70"/>
      <c r="RF36" s="70"/>
      <c r="RG36" s="70"/>
      <c r="RH36" s="70"/>
      <c r="RI36" s="70"/>
      <c r="RJ36" s="70"/>
      <c r="RK36" s="70"/>
      <c r="RL36" s="70"/>
      <c r="RM36" s="70"/>
      <c r="RN36" s="70"/>
      <c r="RO36" s="70"/>
      <c r="RP36" s="70"/>
      <c r="RQ36" s="70"/>
      <c r="RR36" s="70"/>
      <c r="RS36" s="70"/>
      <c r="RT36" s="70"/>
      <c r="RU36" s="70"/>
      <c r="RV36" s="70"/>
      <c r="RW36" s="70"/>
      <c r="RX36" s="70"/>
      <c r="RY36" s="70"/>
      <c r="RZ36" s="70"/>
      <c r="SA36" s="70"/>
      <c r="SB36" s="70"/>
      <c r="SC36" s="70"/>
      <c r="SD36" s="70"/>
      <c r="SE36" s="70"/>
      <c r="SF36" s="70"/>
      <c r="SG36" s="70"/>
      <c r="SH36" s="70"/>
      <c r="SI36" s="70"/>
      <c r="SJ36" s="70"/>
      <c r="SK36" s="70"/>
      <c r="SL36" s="70"/>
      <c r="SM36" s="70"/>
      <c r="SN36" s="70"/>
      <c r="SO36" s="70"/>
      <c r="SP36" s="70"/>
      <c r="SQ36" s="70"/>
      <c r="SR36" s="70"/>
      <c r="SS36" s="70"/>
      <c r="ST36" s="70"/>
      <c r="SU36" s="70"/>
      <c r="SV36" s="70"/>
      <c r="SW36" s="70"/>
      <c r="SX36" s="70"/>
      <c r="SY36" s="70"/>
      <c r="SZ36" s="70"/>
      <c r="TA36" s="70"/>
      <c r="TB36" s="70"/>
      <c r="TC36" s="70"/>
      <c r="TD36" s="70"/>
      <c r="TE36" s="70"/>
      <c r="TF36" s="70"/>
      <c r="TG36" s="70"/>
      <c r="TH36" s="70"/>
      <c r="TI36" s="70"/>
      <c r="TJ36" s="70"/>
      <c r="TK36" s="70"/>
      <c r="TL36" s="70"/>
      <c r="TM36" s="70"/>
      <c r="TN36" s="70"/>
      <c r="TO36" s="70"/>
      <c r="TP36" s="70"/>
      <c r="TQ36" s="70"/>
      <c r="TR36" s="70"/>
      <c r="TS36" s="70"/>
      <c r="TT36" s="70"/>
      <c r="TU36" s="70"/>
      <c r="TV36" s="70"/>
      <c r="TW36" s="70"/>
      <c r="TX36" s="70"/>
      <c r="TY36" s="70"/>
      <c r="TZ36" s="70"/>
      <c r="UA36" s="70"/>
      <c r="UB36" s="70"/>
      <c r="UC36" s="70"/>
      <c r="UD36" s="70"/>
      <c r="UE36" s="70"/>
      <c r="UF36" s="70"/>
      <c r="UG36" s="70"/>
      <c r="UH36" s="70"/>
      <c r="UI36" s="70"/>
      <c r="UJ36" s="70"/>
      <c r="UK36" s="70"/>
      <c r="UL36" s="70"/>
      <c r="UM36" s="70"/>
      <c r="UN36" s="70"/>
      <c r="UO36" s="70"/>
      <c r="UP36" s="70"/>
      <c r="UQ36" s="70"/>
      <c r="UR36" s="70"/>
      <c r="US36" s="70"/>
      <c r="UT36" s="70"/>
      <c r="UU36" s="70"/>
      <c r="UV36" s="70"/>
      <c r="UW36" s="70"/>
      <c r="UX36" s="70"/>
      <c r="UY36" s="70"/>
      <c r="UZ36" s="70"/>
      <c r="VA36" s="70"/>
      <c r="VB36" s="70"/>
      <c r="VC36" s="70"/>
      <c r="VD36" s="70"/>
      <c r="VE36" s="70"/>
      <c r="VF36" s="70"/>
      <c r="VG36" s="70"/>
      <c r="VH36" s="70"/>
      <c r="VI36" s="70"/>
      <c r="VJ36" s="70"/>
      <c r="VK36" s="70"/>
      <c r="VL36" s="70"/>
      <c r="VM36" s="70"/>
      <c r="VN36" s="70"/>
      <c r="VO36" s="70"/>
      <c r="VP36" s="70"/>
      <c r="VQ36" s="70"/>
      <c r="VR36" s="70"/>
      <c r="VS36" s="70"/>
      <c r="VT36" s="70"/>
      <c r="VU36" s="70"/>
      <c r="VV36" s="70"/>
      <c r="VW36" s="70"/>
      <c r="VX36" s="70"/>
      <c r="VY36" s="70"/>
      <c r="VZ36" s="70"/>
      <c r="WA36" s="70"/>
      <c r="WB36" s="70"/>
      <c r="WC36" s="70"/>
      <c r="WD36" s="70"/>
      <c r="WE36" s="70"/>
      <c r="WF36" s="70"/>
      <c r="WG36" s="70"/>
      <c r="WH36" s="70"/>
      <c r="WI36" s="70"/>
      <c r="WJ36" s="70"/>
      <c r="WK36" s="70"/>
      <c r="WL36" s="70"/>
      <c r="WM36" s="70"/>
      <c r="WN36" s="70"/>
      <c r="WO36" s="70"/>
      <c r="WP36" s="70"/>
      <c r="WQ36" s="70"/>
      <c r="WR36" s="70"/>
      <c r="WS36" s="70"/>
      <c r="WT36" s="70"/>
      <c r="WU36" s="70"/>
      <c r="WV36" s="70"/>
      <c r="WW36" s="70"/>
      <c r="WX36" s="70"/>
      <c r="WY36" s="70"/>
      <c r="WZ36" s="70"/>
      <c r="XA36" s="70"/>
      <c r="XB36" s="70"/>
      <c r="XC36" s="70"/>
      <c r="XD36" s="70"/>
      <c r="XE36" s="70"/>
      <c r="XF36" s="70"/>
      <c r="XG36" s="70"/>
      <c r="XH36" s="70"/>
      <c r="XI36" s="70"/>
    </row>
    <row r="37" spans="1:633" s="86" customFormat="1" ht="12.75" x14ac:dyDescent="0.2">
      <c r="A37" s="157">
        <v>18</v>
      </c>
      <c r="B37" s="158"/>
      <c r="C37" s="87" t="s">
        <v>92</v>
      </c>
      <c r="D37" s="26"/>
      <c r="E37" s="27"/>
      <c r="F37" s="26">
        <v>3</v>
      </c>
      <c r="G37" s="27">
        <v>0</v>
      </c>
      <c r="H37" s="26"/>
      <c r="I37" s="27"/>
      <c r="J37" s="26"/>
      <c r="K37" s="27"/>
      <c r="L37" s="26"/>
      <c r="M37" s="27"/>
      <c r="N37" s="26"/>
      <c r="O37" s="27"/>
      <c r="P37" s="26"/>
      <c r="Q37" s="27"/>
      <c r="R37" s="26"/>
      <c r="S37" s="27"/>
      <c r="T37" s="26"/>
      <c r="U37" s="27"/>
      <c r="V37" s="26"/>
      <c r="W37" s="27"/>
      <c r="X37" s="26"/>
      <c r="Y37" s="27"/>
      <c r="Z37" s="26"/>
      <c r="AA37" s="27"/>
      <c r="AB37" s="26"/>
      <c r="AC37" s="27"/>
      <c r="AD37" s="26"/>
      <c r="AE37" s="27"/>
      <c r="AF37" s="26"/>
      <c r="AG37" s="27"/>
      <c r="AH37" s="26"/>
      <c r="AI37" s="27"/>
      <c r="AJ37" s="26"/>
      <c r="AK37" s="27"/>
      <c r="AL37" s="26"/>
      <c r="AM37" s="27"/>
      <c r="AN37" s="26"/>
      <c r="AO37" s="27"/>
      <c r="AP37" s="26"/>
      <c r="AQ37" s="27"/>
      <c r="AR37" s="26"/>
      <c r="AS37" s="27"/>
      <c r="AT37" s="26"/>
      <c r="AU37" s="27"/>
      <c r="AV37" s="26"/>
      <c r="AW37" s="27"/>
      <c r="AX37" s="26"/>
      <c r="AY37" s="27"/>
      <c r="AZ37" s="26"/>
      <c r="BA37" s="27"/>
      <c r="BB37" s="26"/>
      <c r="BC37" s="27"/>
      <c r="BD37" s="26"/>
      <c r="BE37" s="27"/>
      <c r="BF37" s="26"/>
      <c r="BG37" s="27"/>
      <c r="BH37" s="26"/>
      <c r="BI37" s="27"/>
      <c r="BJ37" s="26"/>
      <c r="BK37" s="27"/>
      <c r="BL37" s="26"/>
      <c r="BM37" s="27"/>
      <c r="BN37" s="26"/>
      <c r="BO37" s="27"/>
      <c r="BP37" s="26"/>
      <c r="BQ37" s="27"/>
      <c r="BR37" s="26"/>
      <c r="BS37" s="27"/>
      <c r="BT37" s="26"/>
      <c r="BU37" s="27"/>
      <c r="BV37" s="26"/>
      <c r="BW37" s="27"/>
      <c r="BX37" s="26"/>
      <c r="BY37" s="27"/>
      <c r="BZ37" s="26"/>
      <c r="CA37" s="27"/>
      <c r="CB37" s="26"/>
      <c r="CC37" s="27"/>
      <c r="CD37" s="26"/>
      <c r="CE37" s="27"/>
      <c r="CF37" s="26"/>
      <c r="CG37" s="27"/>
      <c r="CH37" s="26"/>
      <c r="CI37" s="27"/>
      <c r="CJ37" s="26"/>
      <c r="CK37" s="27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70"/>
      <c r="IV37" s="70"/>
      <c r="IW37" s="70"/>
      <c r="IX37" s="70"/>
      <c r="IY37" s="70"/>
      <c r="IZ37" s="70"/>
      <c r="JA37" s="70"/>
      <c r="JB37" s="70"/>
      <c r="JC37" s="70"/>
      <c r="JD37" s="70"/>
      <c r="JE37" s="70"/>
      <c r="JF37" s="70"/>
      <c r="JG37" s="70"/>
      <c r="JH37" s="70"/>
      <c r="JI37" s="70"/>
      <c r="JJ37" s="70"/>
      <c r="JK37" s="70"/>
      <c r="JL37" s="70"/>
      <c r="JM37" s="70"/>
      <c r="JN37" s="70"/>
      <c r="JO37" s="70"/>
      <c r="JP37" s="70"/>
      <c r="JQ37" s="70"/>
      <c r="JR37" s="70"/>
      <c r="JS37" s="70"/>
      <c r="JT37" s="70"/>
      <c r="JU37" s="70"/>
      <c r="JV37" s="70"/>
      <c r="JW37" s="70"/>
      <c r="JX37" s="70"/>
      <c r="JY37" s="70"/>
      <c r="JZ37" s="70"/>
      <c r="KA37" s="70"/>
      <c r="KB37" s="70"/>
      <c r="KC37" s="70"/>
      <c r="KD37" s="70"/>
      <c r="KE37" s="70"/>
      <c r="KF37" s="70"/>
      <c r="KG37" s="70"/>
      <c r="KH37" s="70"/>
      <c r="KI37" s="70"/>
      <c r="KJ37" s="70"/>
      <c r="KK37" s="70"/>
      <c r="KL37" s="70"/>
      <c r="KM37" s="70"/>
      <c r="KN37" s="70"/>
      <c r="KO37" s="70"/>
      <c r="KP37" s="70"/>
      <c r="KQ37" s="70"/>
      <c r="KR37" s="70"/>
      <c r="KS37" s="70"/>
      <c r="KT37" s="70"/>
      <c r="KU37" s="70"/>
      <c r="KV37" s="70"/>
      <c r="KW37" s="70"/>
      <c r="KX37" s="70"/>
      <c r="KY37" s="70"/>
      <c r="KZ37" s="70"/>
      <c r="LA37" s="70"/>
      <c r="LB37" s="70"/>
      <c r="LC37" s="70"/>
      <c r="LD37" s="70"/>
      <c r="LE37" s="70"/>
      <c r="LF37" s="70"/>
      <c r="LG37" s="70"/>
      <c r="LH37" s="70"/>
      <c r="LI37" s="70"/>
      <c r="LJ37" s="70"/>
      <c r="LK37" s="70"/>
      <c r="LL37" s="70"/>
      <c r="LM37" s="70"/>
      <c r="LN37" s="70"/>
      <c r="LO37" s="70"/>
      <c r="LP37" s="70"/>
      <c r="LQ37" s="70"/>
      <c r="LR37" s="70"/>
      <c r="LS37" s="70"/>
      <c r="LT37" s="70"/>
      <c r="LU37" s="70"/>
      <c r="LV37" s="70"/>
      <c r="LW37" s="70"/>
      <c r="LX37" s="70"/>
      <c r="LY37" s="70"/>
      <c r="LZ37" s="70"/>
      <c r="MA37" s="70"/>
      <c r="MB37" s="70"/>
      <c r="MC37" s="70"/>
      <c r="MD37" s="70"/>
      <c r="ME37" s="70"/>
      <c r="MF37" s="70"/>
      <c r="MG37" s="70"/>
      <c r="MH37" s="70"/>
      <c r="MI37" s="70"/>
      <c r="MJ37" s="70"/>
      <c r="MK37" s="70"/>
      <c r="ML37" s="70"/>
      <c r="MM37" s="70"/>
      <c r="MN37" s="70"/>
      <c r="MO37" s="70"/>
      <c r="MP37" s="70"/>
      <c r="MQ37" s="70"/>
      <c r="MR37" s="70"/>
      <c r="MS37" s="70"/>
      <c r="MT37" s="70"/>
      <c r="MU37" s="70"/>
      <c r="MV37" s="70"/>
      <c r="MW37" s="70"/>
      <c r="MX37" s="70"/>
      <c r="MY37" s="70"/>
      <c r="MZ37" s="70"/>
      <c r="NA37" s="70"/>
      <c r="NB37" s="70"/>
      <c r="NC37" s="70"/>
      <c r="ND37" s="70"/>
      <c r="NE37" s="70"/>
      <c r="NF37" s="70"/>
      <c r="NG37" s="70"/>
      <c r="NH37" s="70"/>
      <c r="NI37" s="70"/>
      <c r="NJ37" s="70"/>
      <c r="NK37" s="70"/>
      <c r="NL37" s="70"/>
      <c r="NM37" s="70"/>
      <c r="NN37" s="70"/>
      <c r="NO37" s="70"/>
      <c r="NP37" s="70"/>
      <c r="NQ37" s="70"/>
      <c r="NR37" s="70"/>
      <c r="NS37" s="70"/>
      <c r="NT37" s="70"/>
      <c r="NU37" s="70"/>
      <c r="NV37" s="70"/>
      <c r="NW37" s="70"/>
      <c r="NX37" s="70"/>
      <c r="NY37" s="70"/>
      <c r="NZ37" s="70"/>
      <c r="OA37" s="70"/>
      <c r="OB37" s="70"/>
      <c r="OC37" s="70"/>
      <c r="OD37" s="70"/>
      <c r="OE37" s="70"/>
      <c r="OF37" s="70"/>
      <c r="OG37" s="70"/>
      <c r="OH37" s="70"/>
      <c r="OI37" s="70"/>
      <c r="OJ37" s="70"/>
      <c r="OK37" s="70"/>
      <c r="OL37" s="70"/>
      <c r="OM37" s="70"/>
      <c r="ON37" s="70"/>
      <c r="OO37" s="70"/>
      <c r="OP37" s="70"/>
      <c r="OQ37" s="70"/>
      <c r="OR37" s="70"/>
      <c r="OS37" s="70"/>
      <c r="OT37" s="70"/>
      <c r="OU37" s="70"/>
      <c r="OV37" s="70"/>
      <c r="OW37" s="70"/>
      <c r="OX37" s="70"/>
      <c r="OY37" s="70"/>
      <c r="OZ37" s="70"/>
      <c r="PA37" s="70"/>
      <c r="PB37" s="70"/>
      <c r="PC37" s="70"/>
      <c r="PD37" s="70"/>
      <c r="PE37" s="70"/>
      <c r="PF37" s="70"/>
      <c r="PG37" s="70"/>
      <c r="PH37" s="70"/>
      <c r="PI37" s="70"/>
      <c r="PJ37" s="70"/>
      <c r="PK37" s="70"/>
      <c r="PL37" s="70"/>
      <c r="PM37" s="70"/>
      <c r="PN37" s="70"/>
      <c r="PO37" s="70"/>
      <c r="PP37" s="70"/>
      <c r="PQ37" s="70"/>
      <c r="PR37" s="70"/>
      <c r="PS37" s="70"/>
      <c r="PT37" s="70"/>
      <c r="PU37" s="70"/>
      <c r="PV37" s="70"/>
      <c r="PW37" s="70"/>
      <c r="PX37" s="70"/>
      <c r="PY37" s="70"/>
      <c r="PZ37" s="70"/>
      <c r="QA37" s="70"/>
      <c r="QB37" s="70"/>
      <c r="QC37" s="70"/>
      <c r="QD37" s="70"/>
      <c r="QE37" s="70"/>
      <c r="QF37" s="70"/>
      <c r="QG37" s="70"/>
      <c r="QH37" s="70"/>
      <c r="QI37" s="70"/>
      <c r="QJ37" s="70"/>
      <c r="QK37" s="70"/>
      <c r="QL37" s="70"/>
      <c r="QM37" s="70"/>
      <c r="QN37" s="70"/>
      <c r="QO37" s="70"/>
      <c r="QP37" s="70"/>
      <c r="QQ37" s="70"/>
      <c r="QR37" s="70"/>
      <c r="QS37" s="70"/>
      <c r="QT37" s="70"/>
      <c r="QU37" s="70"/>
      <c r="QV37" s="70"/>
      <c r="QW37" s="70"/>
      <c r="QX37" s="70"/>
      <c r="QY37" s="70"/>
      <c r="QZ37" s="70"/>
      <c r="RA37" s="70"/>
      <c r="RB37" s="70"/>
      <c r="RC37" s="70"/>
      <c r="RD37" s="70"/>
      <c r="RE37" s="70"/>
      <c r="RF37" s="70"/>
      <c r="RG37" s="70"/>
      <c r="RH37" s="70"/>
      <c r="RI37" s="70"/>
      <c r="RJ37" s="70"/>
      <c r="RK37" s="70"/>
      <c r="RL37" s="70"/>
      <c r="RM37" s="70"/>
      <c r="RN37" s="70"/>
      <c r="RO37" s="70"/>
      <c r="RP37" s="70"/>
      <c r="RQ37" s="70"/>
      <c r="RR37" s="70"/>
      <c r="RS37" s="70"/>
      <c r="RT37" s="70"/>
      <c r="RU37" s="70"/>
      <c r="RV37" s="70"/>
      <c r="RW37" s="70"/>
      <c r="RX37" s="70"/>
      <c r="RY37" s="70"/>
      <c r="RZ37" s="70"/>
      <c r="SA37" s="70"/>
      <c r="SB37" s="70"/>
      <c r="SC37" s="70"/>
      <c r="SD37" s="70"/>
      <c r="SE37" s="70"/>
      <c r="SF37" s="70"/>
      <c r="SG37" s="70"/>
      <c r="SH37" s="70"/>
      <c r="SI37" s="70"/>
      <c r="SJ37" s="70"/>
      <c r="SK37" s="70"/>
      <c r="SL37" s="70"/>
      <c r="SM37" s="70"/>
      <c r="SN37" s="70"/>
      <c r="SO37" s="70"/>
      <c r="SP37" s="70"/>
      <c r="SQ37" s="70"/>
      <c r="SR37" s="70"/>
      <c r="SS37" s="70"/>
      <c r="ST37" s="70"/>
      <c r="SU37" s="70"/>
      <c r="SV37" s="70"/>
      <c r="SW37" s="70"/>
      <c r="SX37" s="70"/>
      <c r="SY37" s="70"/>
      <c r="SZ37" s="70"/>
      <c r="TA37" s="70"/>
      <c r="TB37" s="70"/>
      <c r="TC37" s="70"/>
      <c r="TD37" s="70"/>
      <c r="TE37" s="70"/>
      <c r="TF37" s="70"/>
      <c r="TG37" s="70"/>
      <c r="TH37" s="70"/>
      <c r="TI37" s="70"/>
      <c r="TJ37" s="70"/>
      <c r="TK37" s="70"/>
      <c r="TL37" s="70"/>
      <c r="TM37" s="70"/>
      <c r="TN37" s="70"/>
      <c r="TO37" s="70"/>
      <c r="TP37" s="70"/>
      <c r="TQ37" s="70"/>
      <c r="TR37" s="70"/>
      <c r="TS37" s="70"/>
      <c r="TT37" s="70"/>
      <c r="TU37" s="70"/>
      <c r="TV37" s="70"/>
      <c r="TW37" s="70"/>
      <c r="TX37" s="70"/>
      <c r="TY37" s="70"/>
      <c r="TZ37" s="70"/>
      <c r="UA37" s="70"/>
      <c r="UB37" s="70"/>
      <c r="UC37" s="70"/>
      <c r="UD37" s="70"/>
      <c r="UE37" s="70"/>
      <c r="UF37" s="70"/>
      <c r="UG37" s="70"/>
      <c r="UH37" s="70"/>
      <c r="UI37" s="70"/>
      <c r="UJ37" s="70"/>
      <c r="UK37" s="70"/>
      <c r="UL37" s="70"/>
      <c r="UM37" s="70"/>
      <c r="UN37" s="70"/>
      <c r="UO37" s="70"/>
      <c r="UP37" s="70"/>
      <c r="UQ37" s="70"/>
      <c r="UR37" s="70"/>
      <c r="US37" s="70"/>
      <c r="UT37" s="70"/>
      <c r="UU37" s="70"/>
      <c r="UV37" s="70"/>
      <c r="UW37" s="70"/>
      <c r="UX37" s="70"/>
      <c r="UY37" s="70"/>
      <c r="UZ37" s="70"/>
      <c r="VA37" s="70"/>
      <c r="VB37" s="70"/>
      <c r="VC37" s="70"/>
      <c r="VD37" s="70"/>
      <c r="VE37" s="70"/>
      <c r="VF37" s="70"/>
      <c r="VG37" s="70"/>
      <c r="VH37" s="70"/>
      <c r="VI37" s="70"/>
      <c r="VJ37" s="70"/>
      <c r="VK37" s="70"/>
      <c r="VL37" s="70"/>
      <c r="VM37" s="70"/>
      <c r="VN37" s="70"/>
      <c r="VO37" s="70"/>
      <c r="VP37" s="70"/>
      <c r="VQ37" s="70"/>
      <c r="VR37" s="70"/>
      <c r="VS37" s="70"/>
      <c r="VT37" s="70"/>
      <c r="VU37" s="70"/>
      <c r="VV37" s="70"/>
      <c r="VW37" s="70"/>
      <c r="VX37" s="70"/>
      <c r="VY37" s="70"/>
      <c r="VZ37" s="70"/>
      <c r="WA37" s="70"/>
      <c r="WB37" s="70"/>
      <c r="WC37" s="70"/>
      <c r="WD37" s="70"/>
      <c r="WE37" s="70"/>
      <c r="WF37" s="70"/>
      <c r="WG37" s="70"/>
      <c r="WH37" s="70"/>
      <c r="WI37" s="70"/>
      <c r="WJ37" s="70"/>
      <c r="WK37" s="70"/>
      <c r="WL37" s="70"/>
      <c r="WM37" s="70"/>
      <c r="WN37" s="70"/>
      <c r="WO37" s="70"/>
      <c r="WP37" s="70"/>
      <c r="WQ37" s="70"/>
      <c r="WR37" s="70"/>
      <c r="WS37" s="70"/>
      <c r="WT37" s="70"/>
      <c r="WU37" s="70"/>
      <c r="WV37" s="70"/>
      <c r="WW37" s="70"/>
      <c r="WX37" s="70"/>
      <c r="WY37" s="70"/>
      <c r="WZ37" s="70"/>
      <c r="XA37" s="70"/>
      <c r="XB37" s="70"/>
      <c r="XC37" s="70"/>
      <c r="XD37" s="70"/>
      <c r="XE37" s="70"/>
      <c r="XF37" s="70"/>
      <c r="XG37" s="70"/>
      <c r="XH37" s="70"/>
      <c r="XI37" s="70"/>
    </row>
    <row r="38" spans="1:633" s="86" customFormat="1" ht="12.75" x14ac:dyDescent="0.2">
      <c r="A38" s="157">
        <v>19</v>
      </c>
      <c r="B38" s="158"/>
      <c r="C38" s="87" t="s">
        <v>20</v>
      </c>
      <c r="D38" s="26">
        <v>0</v>
      </c>
      <c r="E38" s="27">
        <v>0</v>
      </c>
      <c r="F38" s="26"/>
      <c r="G38" s="27"/>
      <c r="H38" s="26"/>
      <c r="I38" s="27"/>
      <c r="J38" s="26"/>
      <c r="K38" s="27"/>
      <c r="L38" s="26"/>
      <c r="M38" s="27"/>
      <c r="N38" s="26"/>
      <c r="O38" s="27"/>
      <c r="P38" s="26"/>
      <c r="Q38" s="27"/>
      <c r="R38" s="26"/>
      <c r="S38" s="27"/>
      <c r="T38" s="26"/>
      <c r="U38" s="27"/>
      <c r="V38" s="26"/>
      <c r="W38" s="27"/>
      <c r="X38" s="26"/>
      <c r="Y38" s="27"/>
      <c r="Z38" s="26"/>
      <c r="AA38" s="27"/>
      <c r="AB38" s="26"/>
      <c r="AC38" s="27"/>
      <c r="AD38" s="26"/>
      <c r="AE38" s="27"/>
      <c r="AF38" s="26"/>
      <c r="AG38" s="27"/>
      <c r="AH38" s="26"/>
      <c r="AI38" s="27"/>
      <c r="AJ38" s="26"/>
      <c r="AK38" s="27"/>
      <c r="AL38" s="26"/>
      <c r="AM38" s="27"/>
      <c r="AN38" s="26"/>
      <c r="AO38" s="27"/>
      <c r="AP38" s="26"/>
      <c r="AQ38" s="27"/>
      <c r="AR38" s="26"/>
      <c r="AS38" s="27"/>
      <c r="AT38" s="26"/>
      <c r="AU38" s="27"/>
      <c r="AV38" s="26"/>
      <c r="AW38" s="27"/>
      <c r="AX38" s="26"/>
      <c r="AY38" s="27"/>
      <c r="AZ38" s="26"/>
      <c r="BA38" s="27"/>
      <c r="BB38" s="26"/>
      <c r="BC38" s="27"/>
      <c r="BD38" s="26"/>
      <c r="BE38" s="27"/>
      <c r="BF38" s="26"/>
      <c r="BG38" s="27"/>
      <c r="BH38" s="26"/>
      <c r="BI38" s="27"/>
      <c r="BJ38" s="26"/>
      <c r="BK38" s="27"/>
      <c r="BL38" s="26"/>
      <c r="BM38" s="27"/>
      <c r="BN38" s="26"/>
      <c r="BO38" s="27"/>
      <c r="BP38" s="26"/>
      <c r="BQ38" s="27"/>
      <c r="BR38" s="26"/>
      <c r="BS38" s="27"/>
      <c r="BT38" s="26"/>
      <c r="BU38" s="27"/>
      <c r="BV38" s="26"/>
      <c r="BW38" s="27"/>
      <c r="BX38" s="26"/>
      <c r="BY38" s="27"/>
      <c r="BZ38" s="26"/>
      <c r="CA38" s="27"/>
      <c r="CB38" s="26"/>
      <c r="CC38" s="27"/>
      <c r="CD38" s="26"/>
      <c r="CE38" s="27"/>
      <c r="CF38" s="26"/>
      <c r="CG38" s="27"/>
      <c r="CH38" s="26"/>
      <c r="CI38" s="27"/>
      <c r="CJ38" s="26"/>
      <c r="CK38" s="27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  <c r="IW38" s="70"/>
      <c r="IX38" s="70"/>
      <c r="IY38" s="70"/>
      <c r="IZ38" s="70"/>
      <c r="JA38" s="70"/>
      <c r="JB38" s="70"/>
      <c r="JC38" s="70"/>
      <c r="JD38" s="70"/>
      <c r="JE38" s="70"/>
      <c r="JF38" s="70"/>
      <c r="JG38" s="70"/>
      <c r="JH38" s="70"/>
      <c r="JI38" s="70"/>
      <c r="JJ38" s="70"/>
      <c r="JK38" s="70"/>
      <c r="JL38" s="70"/>
      <c r="JM38" s="70"/>
      <c r="JN38" s="70"/>
      <c r="JO38" s="70"/>
      <c r="JP38" s="70"/>
      <c r="JQ38" s="70"/>
      <c r="JR38" s="70"/>
      <c r="JS38" s="70"/>
      <c r="JT38" s="70"/>
      <c r="JU38" s="70"/>
      <c r="JV38" s="70"/>
      <c r="JW38" s="70"/>
      <c r="JX38" s="70"/>
      <c r="JY38" s="70"/>
      <c r="JZ38" s="70"/>
      <c r="KA38" s="70"/>
      <c r="KB38" s="70"/>
      <c r="KC38" s="70"/>
      <c r="KD38" s="70"/>
      <c r="KE38" s="70"/>
      <c r="KF38" s="70"/>
      <c r="KG38" s="70"/>
      <c r="KH38" s="70"/>
      <c r="KI38" s="70"/>
      <c r="KJ38" s="70"/>
      <c r="KK38" s="70"/>
      <c r="KL38" s="70"/>
      <c r="KM38" s="70"/>
      <c r="KN38" s="70"/>
      <c r="KO38" s="70"/>
      <c r="KP38" s="70"/>
      <c r="KQ38" s="70"/>
      <c r="KR38" s="70"/>
      <c r="KS38" s="70"/>
      <c r="KT38" s="70"/>
      <c r="KU38" s="70"/>
      <c r="KV38" s="70"/>
      <c r="KW38" s="70"/>
      <c r="KX38" s="70"/>
      <c r="KY38" s="70"/>
      <c r="KZ38" s="70"/>
      <c r="LA38" s="70"/>
      <c r="LB38" s="70"/>
      <c r="LC38" s="70"/>
      <c r="LD38" s="70"/>
      <c r="LE38" s="70"/>
      <c r="LF38" s="70"/>
      <c r="LG38" s="70"/>
      <c r="LH38" s="70"/>
      <c r="LI38" s="70"/>
      <c r="LJ38" s="70"/>
      <c r="LK38" s="70"/>
      <c r="LL38" s="70"/>
      <c r="LM38" s="70"/>
      <c r="LN38" s="70"/>
      <c r="LO38" s="70"/>
      <c r="LP38" s="70"/>
      <c r="LQ38" s="70"/>
      <c r="LR38" s="70"/>
      <c r="LS38" s="70"/>
      <c r="LT38" s="70"/>
      <c r="LU38" s="70"/>
      <c r="LV38" s="70"/>
      <c r="LW38" s="70"/>
      <c r="LX38" s="70"/>
      <c r="LY38" s="70"/>
      <c r="LZ38" s="70"/>
      <c r="MA38" s="70"/>
      <c r="MB38" s="70"/>
      <c r="MC38" s="70"/>
      <c r="MD38" s="70"/>
      <c r="ME38" s="70"/>
      <c r="MF38" s="70"/>
      <c r="MG38" s="70"/>
      <c r="MH38" s="70"/>
      <c r="MI38" s="70"/>
      <c r="MJ38" s="70"/>
      <c r="MK38" s="70"/>
      <c r="ML38" s="70"/>
      <c r="MM38" s="70"/>
      <c r="MN38" s="70"/>
      <c r="MO38" s="70"/>
      <c r="MP38" s="70"/>
      <c r="MQ38" s="70"/>
      <c r="MR38" s="70"/>
      <c r="MS38" s="70"/>
      <c r="MT38" s="70"/>
      <c r="MU38" s="70"/>
      <c r="MV38" s="70"/>
      <c r="MW38" s="70"/>
      <c r="MX38" s="70"/>
      <c r="MY38" s="70"/>
      <c r="MZ38" s="70"/>
      <c r="NA38" s="70"/>
      <c r="NB38" s="70"/>
      <c r="NC38" s="70"/>
      <c r="ND38" s="70"/>
      <c r="NE38" s="70"/>
      <c r="NF38" s="70"/>
      <c r="NG38" s="70"/>
      <c r="NH38" s="70"/>
      <c r="NI38" s="70"/>
      <c r="NJ38" s="70"/>
      <c r="NK38" s="70"/>
      <c r="NL38" s="70"/>
      <c r="NM38" s="70"/>
      <c r="NN38" s="70"/>
      <c r="NO38" s="70"/>
      <c r="NP38" s="70"/>
      <c r="NQ38" s="70"/>
      <c r="NR38" s="70"/>
      <c r="NS38" s="70"/>
      <c r="NT38" s="70"/>
      <c r="NU38" s="70"/>
      <c r="NV38" s="70"/>
      <c r="NW38" s="70"/>
      <c r="NX38" s="70"/>
      <c r="NY38" s="70"/>
      <c r="NZ38" s="70"/>
      <c r="OA38" s="70"/>
      <c r="OB38" s="70"/>
      <c r="OC38" s="70"/>
      <c r="OD38" s="70"/>
      <c r="OE38" s="70"/>
      <c r="OF38" s="70"/>
      <c r="OG38" s="70"/>
      <c r="OH38" s="70"/>
      <c r="OI38" s="70"/>
      <c r="OJ38" s="70"/>
      <c r="OK38" s="70"/>
      <c r="OL38" s="70"/>
      <c r="OM38" s="70"/>
      <c r="ON38" s="70"/>
      <c r="OO38" s="70"/>
      <c r="OP38" s="70"/>
      <c r="OQ38" s="70"/>
      <c r="OR38" s="70"/>
      <c r="OS38" s="70"/>
      <c r="OT38" s="70"/>
      <c r="OU38" s="70"/>
      <c r="OV38" s="70"/>
      <c r="OW38" s="70"/>
      <c r="OX38" s="70"/>
      <c r="OY38" s="70"/>
      <c r="OZ38" s="70"/>
      <c r="PA38" s="70"/>
      <c r="PB38" s="70"/>
      <c r="PC38" s="70"/>
      <c r="PD38" s="70"/>
      <c r="PE38" s="70"/>
      <c r="PF38" s="70"/>
      <c r="PG38" s="70"/>
      <c r="PH38" s="70"/>
      <c r="PI38" s="70"/>
      <c r="PJ38" s="70"/>
      <c r="PK38" s="70"/>
      <c r="PL38" s="70"/>
      <c r="PM38" s="70"/>
      <c r="PN38" s="70"/>
      <c r="PO38" s="70"/>
      <c r="PP38" s="70"/>
      <c r="PQ38" s="70"/>
      <c r="PR38" s="70"/>
      <c r="PS38" s="70"/>
      <c r="PT38" s="70"/>
      <c r="PU38" s="70"/>
      <c r="PV38" s="70"/>
      <c r="PW38" s="70"/>
      <c r="PX38" s="70"/>
      <c r="PY38" s="70"/>
      <c r="PZ38" s="70"/>
      <c r="QA38" s="70"/>
      <c r="QB38" s="70"/>
      <c r="QC38" s="70"/>
      <c r="QD38" s="70"/>
      <c r="QE38" s="70"/>
      <c r="QF38" s="70"/>
      <c r="QG38" s="70"/>
      <c r="QH38" s="70"/>
      <c r="QI38" s="70"/>
      <c r="QJ38" s="70"/>
      <c r="QK38" s="70"/>
      <c r="QL38" s="70"/>
      <c r="QM38" s="70"/>
      <c r="QN38" s="70"/>
      <c r="QO38" s="70"/>
      <c r="QP38" s="70"/>
      <c r="QQ38" s="70"/>
      <c r="QR38" s="70"/>
      <c r="QS38" s="70"/>
      <c r="QT38" s="70"/>
      <c r="QU38" s="70"/>
      <c r="QV38" s="70"/>
      <c r="QW38" s="70"/>
      <c r="QX38" s="70"/>
      <c r="QY38" s="70"/>
      <c r="QZ38" s="70"/>
      <c r="RA38" s="70"/>
      <c r="RB38" s="70"/>
      <c r="RC38" s="70"/>
      <c r="RD38" s="70"/>
      <c r="RE38" s="70"/>
      <c r="RF38" s="70"/>
      <c r="RG38" s="70"/>
      <c r="RH38" s="70"/>
      <c r="RI38" s="70"/>
      <c r="RJ38" s="70"/>
      <c r="RK38" s="70"/>
      <c r="RL38" s="70"/>
      <c r="RM38" s="70"/>
      <c r="RN38" s="70"/>
      <c r="RO38" s="70"/>
      <c r="RP38" s="70"/>
      <c r="RQ38" s="70"/>
      <c r="RR38" s="70"/>
      <c r="RS38" s="70"/>
      <c r="RT38" s="70"/>
      <c r="RU38" s="70"/>
      <c r="RV38" s="70"/>
      <c r="RW38" s="70"/>
      <c r="RX38" s="70"/>
      <c r="RY38" s="70"/>
      <c r="RZ38" s="70"/>
      <c r="SA38" s="70"/>
      <c r="SB38" s="70"/>
      <c r="SC38" s="70"/>
      <c r="SD38" s="70"/>
      <c r="SE38" s="70"/>
      <c r="SF38" s="70"/>
      <c r="SG38" s="70"/>
      <c r="SH38" s="70"/>
      <c r="SI38" s="70"/>
      <c r="SJ38" s="70"/>
      <c r="SK38" s="70"/>
      <c r="SL38" s="70"/>
      <c r="SM38" s="70"/>
      <c r="SN38" s="70"/>
      <c r="SO38" s="70"/>
      <c r="SP38" s="70"/>
      <c r="SQ38" s="70"/>
      <c r="SR38" s="70"/>
      <c r="SS38" s="70"/>
      <c r="ST38" s="70"/>
      <c r="SU38" s="70"/>
      <c r="SV38" s="70"/>
      <c r="SW38" s="70"/>
      <c r="SX38" s="70"/>
      <c r="SY38" s="70"/>
      <c r="SZ38" s="70"/>
      <c r="TA38" s="70"/>
      <c r="TB38" s="70"/>
      <c r="TC38" s="70"/>
      <c r="TD38" s="70"/>
      <c r="TE38" s="70"/>
      <c r="TF38" s="70"/>
      <c r="TG38" s="70"/>
      <c r="TH38" s="70"/>
      <c r="TI38" s="70"/>
      <c r="TJ38" s="70"/>
      <c r="TK38" s="70"/>
      <c r="TL38" s="70"/>
      <c r="TM38" s="70"/>
      <c r="TN38" s="70"/>
      <c r="TO38" s="70"/>
      <c r="TP38" s="70"/>
      <c r="TQ38" s="70"/>
      <c r="TR38" s="70"/>
      <c r="TS38" s="70"/>
      <c r="TT38" s="70"/>
      <c r="TU38" s="70"/>
      <c r="TV38" s="70"/>
      <c r="TW38" s="70"/>
      <c r="TX38" s="70"/>
      <c r="TY38" s="70"/>
      <c r="TZ38" s="70"/>
      <c r="UA38" s="70"/>
      <c r="UB38" s="70"/>
      <c r="UC38" s="70"/>
      <c r="UD38" s="70"/>
      <c r="UE38" s="70"/>
      <c r="UF38" s="70"/>
      <c r="UG38" s="70"/>
      <c r="UH38" s="70"/>
      <c r="UI38" s="70"/>
      <c r="UJ38" s="70"/>
      <c r="UK38" s="70"/>
      <c r="UL38" s="70"/>
      <c r="UM38" s="70"/>
      <c r="UN38" s="70"/>
      <c r="UO38" s="70"/>
      <c r="UP38" s="70"/>
      <c r="UQ38" s="70"/>
      <c r="UR38" s="70"/>
      <c r="US38" s="70"/>
      <c r="UT38" s="70"/>
      <c r="UU38" s="70"/>
      <c r="UV38" s="70"/>
      <c r="UW38" s="70"/>
      <c r="UX38" s="70"/>
      <c r="UY38" s="70"/>
      <c r="UZ38" s="70"/>
      <c r="VA38" s="70"/>
      <c r="VB38" s="70"/>
      <c r="VC38" s="70"/>
      <c r="VD38" s="70"/>
      <c r="VE38" s="70"/>
      <c r="VF38" s="70"/>
      <c r="VG38" s="70"/>
      <c r="VH38" s="70"/>
      <c r="VI38" s="70"/>
      <c r="VJ38" s="70"/>
      <c r="VK38" s="70"/>
      <c r="VL38" s="70"/>
      <c r="VM38" s="70"/>
      <c r="VN38" s="70"/>
      <c r="VO38" s="70"/>
      <c r="VP38" s="70"/>
      <c r="VQ38" s="70"/>
      <c r="VR38" s="70"/>
      <c r="VS38" s="70"/>
      <c r="VT38" s="70"/>
      <c r="VU38" s="70"/>
      <c r="VV38" s="70"/>
      <c r="VW38" s="70"/>
      <c r="VX38" s="70"/>
      <c r="VY38" s="70"/>
      <c r="VZ38" s="70"/>
      <c r="WA38" s="70"/>
      <c r="WB38" s="70"/>
      <c r="WC38" s="70"/>
      <c r="WD38" s="70"/>
      <c r="WE38" s="70"/>
      <c r="WF38" s="70"/>
      <c r="WG38" s="70"/>
      <c r="WH38" s="70"/>
      <c r="WI38" s="70"/>
      <c r="WJ38" s="70"/>
      <c r="WK38" s="70"/>
      <c r="WL38" s="70"/>
      <c r="WM38" s="70"/>
      <c r="WN38" s="70"/>
      <c r="WO38" s="70"/>
      <c r="WP38" s="70"/>
      <c r="WQ38" s="70"/>
      <c r="WR38" s="70"/>
      <c r="WS38" s="70"/>
      <c r="WT38" s="70"/>
      <c r="WU38" s="70"/>
      <c r="WV38" s="70"/>
      <c r="WW38" s="70"/>
      <c r="WX38" s="70"/>
      <c r="WY38" s="70"/>
      <c r="WZ38" s="70"/>
      <c r="XA38" s="70"/>
      <c r="XB38" s="70"/>
      <c r="XC38" s="70"/>
      <c r="XD38" s="70"/>
      <c r="XE38" s="70"/>
      <c r="XF38" s="70"/>
      <c r="XG38" s="70"/>
      <c r="XH38" s="70"/>
      <c r="XI38" s="70"/>
    </row>
    <row r="39" spans="1:633" s="82" customFormat="1" ht="12.75" x14ac:dyDescent="0.2">
      <c r="A39" s="147">
        <v>20</v>
      </c>
      <c r="B39" s="148"/>
      <c r="C39" s="88" t="s">
        <v>204</v>
      </c>
      <c r="D39" s="9">
        <v>0</v>
      </c>
      <c r="E39" s="10">
        <v>0</v>
      </c>
      <c r="F39" s="9"/>
      <c r="G39" s="10"/>
      <c r="H39" s="9">
        <f>H40+H41+H42+H43+H44+H45</f>
        <v>0</v>
      </c>
      <c r="I39" s="10"/>
      <c r="J39" s="9">
        <f>J40+J41+J42+J43+J44+J45</f>
        <v>0</v>
      </c>
      <c r="K39" s="10"/>
      <c r="L39" s="9">
        <v>51</v>
      </c>
      <c r="M39" s="10">
        <v>5</v>
      </c>
      <c r="N39" s="9">
        <f>N40+N41+N42+N43+N44+N45</f>
        <v>0</v>
      </c>
      <c r="O39" s="10"/>
      <c r="P39" s="9">
        <f>P40+P41+P42+P43+P44+P45</f>
        <v>0</v>
      </c>
      <c r="Q39" s="10"/>
      <c r="R39" s="9"/>
      <c r="S39" s="10"/>
      <c r="T39" s="9">
        <f>T40+T41+T42+T43+T44+T45</f>
        <v>0</v>
      </c>
      <c r="U39" s="10"/>
      <c r="V39" s="9"/>
      <c r="W39" s="10"/>
      <c r="X39" s="9">
        <f>X40+X41+X42+X43+X44+X45</f>
        <v>0</v>
      </c>
      <c r="Y39" s="10"/>
      <c r="Z39" s="9">
        <f>SUM(Z40:Z45)</f>
        <v>0</v>
      </c>
      <c r="AA39" s="10"/>
      <c r="AB39" s="9">
        <f>AB40+AB41+AB42+AB43+AB44+AB45</f>
        <v>0</v>
      </c>
      <c r="AC39" s="10"/>
      <c r="AD39" s="9">
        <f>AD42+AD43+AD44+AD45</f>
        <v>31</v>
      </c>
      <c r="AE39" s="10"/>
      <c r="AF39" s="9"/>
      <c r="AG39" s="10"/>
      <c r="AH39" s="9"/>
      <c r="AI39" s="10"/>
      <c r="AJ39" s="9"/>
      <c r="AK39" s="10"/>
      <c r="AL39" s="9"/>
      <c r="AM39" s="10"/>
      <c r="AN39" s="9"/>
      <c r="AO39" s="10"/>
      <c r="AP39" s="9"/>
      <c r="AQ39" s="10"/>
      <c r="AR39" s="9"/>
      <c r="AS39" s="10"/>
      <c r="AT39" s="9"/>
      <c r="AU39" s="10"/>
      <c r="AV39" s="9"/>
      <c r="AW39" s="10"/>
      <c r="AX39" s="9"/>
      <c r="AY39" s="10"/>
      <c r="AZ39" s="9"/>
      <c r="BA39" s="10"/>
      <c r="BB39" s="9"/>
      <c r="BC39" s="10"/>
      <c r="BD39" s="9"/>
      <c r="BE39" s="10"/>
      <c r="BF39" s="9"/>
      <c r="BG39" s="10"/>
      <c r="BH39" s="9">
        <f>BH40+BH41+BH42+BH43+BH44+BH45</f>
        <v>3977</v>
      </c>
      <c r="BI39" s="10"/>
      <c r="BJ39" s="9"/>
      <c r="BK39" s="10"/>
      <c r="BL39" s="9"/>
      <c r="BM39" s="10"/>
      <c r="BN39" s="9"/>
      <c r="BO39" s="10"/>
      <c r="BP39" s="9"/>
      <c r="BQ39" s="10"/>
      <c r="BR39" s="9">
        <f>BR40+BR41+BR42+BR43+BR44+BR45</f>
        <v>0</v>
      </c>
      <c r="BS39" s="10"/>
      <c r="BT39" s="9"/>
      <c r="BU39" s="10"/>
      <c r="BV39" s="9"/>
      <c r="BW39" s="10"/>
      <c r="BX39" s="9"/>
      <c r="BY39" s="10"/>
      <c r="BZ39" s="9"/>
      <c r="CA39" s="10"/>
      <c r="CB39" s="9"/>
      <c r="CC39" s="10"/>
      <c r="CD39" s="9"/>
      <c r="CE39" s="10"/>
      <c r="CF39" s="9"/>
      <c r="CG39" s="10"/>
      <c r="CH39" s="9"/>
      <c r="CI39" s="10"/>
      <c r="CJ39" s="9"/>
      <c r="CK39" s="1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  <c r="IW39" s="70"/>
      <c r="IX39" s="70"/>
      <c r="IY39" s="70"/>
      <c r="IZ39" s="70"/>
      <c r="JA39" s="70"/>
      <c r="JB39" s="70"/>
      <c r="JC39" s="70"/>
      <c r="JD39" s="70"/>
      <c r="JE39" s="70"/>
      <c r="JF39" s="70"/>
      <c r="JG39" s="70"/>
      <c r="JH39" s="70"/>
      <c r="JI39" s="70"/>
      <c r="JJ39" s="70"/>
      <c r="JK39" s="70"/>
      <c r="JL39" s="70"/>
      <c r="JM39" s="70"/>
      <c r="JN39" s="70"/>
      <c r="JO39" s="70"/>
      <c r="JP39" s="70"/>
      <c r="JQ39" s="70"/>
      <c r="JR39" s="70"/>
      <c r="JS39" s="70"/>
      <c r="JT39" s="70"/>
      <c r="JU39" s="70"/>
      <c r="JV39" s="70"/>
      <c r="JW39" s="70"/>
      <c r="JX39" s="70"/>
      <c r="JY39" s="70"/>
      <c r="JZ39" s="70"/>
      <c r="KA39" s="70"/>
      <c r="KB39" s="70"/>
      <c r="KC39" s="70"/>
      <c r="KD39" s="70"/>
      <c r="KE39" s="70"/>
      <c r="KF39" s="70"/>
      <c r="KG39" s="70"/>
      <c r="KH39" s="70"/>
      <c r="KI39" s="70"/>
      <c r="KJ39" s="70"/>
      <c r="KK39" s="70"/>
      <c r="KL39" s="70"/>
      <c r="KM39" s="70"/>
      <c r="KN39" s="70"/>
      <c r="KO39" s="70"/>
      <c r="KP39" s="70"/>
      <c r="KQ39" s="70"/>
      <c r="KR39" s="70"/>
      <c r="KS39" s="70"/>
      <c r="KT39" s="70"/>
      <c r="KU39" s="70"/>
      <c r="KV39" s="70"/>
      <c r="KW39" s="70"/>
      <c r="KX39" s="70"/>
      <c r="KY39" s="70"/>
      <c r="KZ39" s="70"/>
      <c r="LA39" s="70"/>
      <c r="LB39" s="70"/>
      <c r="LC39" s="70"/>
      <c r="LD39" s="70"/>
      <c r="LE39" s="70"/>
      <c r="LF39" s="70"/>
      <c r="LG39" s="70"/>
      <c r="LH39" s="70"/>
      <c r="LI39" s="70"/>
      <c r="LJ39" s="70"/>
      <c r="LK39" s="70"/>
      <c r="LL39" s="70"/>
      <c r="LM39" s="70"/>
      <c r="LN39" s="70"/>
      <c r="LO39" s="70"/>
      <c r="LP39" s="70"/>
      <c r="LQ39" s="70"/>
      <c r="LR39" s="70"/>
      <c r="LS39" s="70"/>
      <c r="LT39" s="70"/>
      <c r="LU39" s="70"/>
      <c r="LV39" s="70"/>
      <c r="LW39" s="70"/>
      <c r="LX39" s="70"/>
      <c r="LY39" s="70"/>
      <c r="LZ39" s="70"/>
      <c r="MA39" s="70"/>
      <c r="MB39" s="70"/>
      <c r="MC39" s="70"/>
      <c r="MD39" s="70"/>
      <c r="ME39" s="70"/>
      <c r="MF39" s="70"/>
      <c r="MG39" s="70"/>
      <c r="MH39" s="70"/>
      <c r="MI39" s="70"/>
      <c r="MJ39" s="70"/>
      <c r="MK39" s="70"/>
      <c r="ML39" s="70"/>
      <c r="MM39" s="70"/>
      <c r="MN39" s="70"/>
      <c r="MO39" s="70"/>
      <c r="MP39" s="70"/>
      <c r="MQ39" s="70"/>
      <c r="MR39" s="70"/>
      <c r="MS39" s="70"/>
      <c r="MT39" s="70"/>
      <c r="MU39" s="70"/>
      <c r="MV39" s="70"/>
      <c r="MW39" s="70"/>
      <c r="MX39" s="70"/>
      <c r="MY39" s="70"/>
      <c r="MZ39" s="70"/>
      <c r="NA39" s="70"/>
      <c r="NB39" s="70"/>
      <c r="NC39" s="70"/>
      <c r="ND39" s="70"/>
      <c r="NE39" s="70"/>
      <c r="NF39" s="70"/>
      <c r="NG39" s="70"/>
      <c r="NH39" s="70"/>
      <c r="NI39" s="70"/>
      <c r="NJ39" s="70"/>
      <c r="NK39" s="70"/>
      <c r="NL39" s="70"/>
      <c r="NM39" s="70"/>
      <c r="NN39" s="70"/>
      <c r="NO39" s="70"/>
      <c r="NP39" s="70"/>
      <c r="NQ39" s="70"/>
      <c r="NR39" s="70"/>
      <c r="NS39" s="70"/>
      <c r="NT39" s="70"/>
      <c r="NU39" s="70"/>
      <c r="NV39" s="70"/>
      <c r="NW39" s="70"/>
      <c r="NX39" s="70"/>
      <c r="NY39" s="70"/>
      <c r="NZ39" s="70"/>
      <c r="OA39" s="70"/>
      <c r="OB39" s="70"/>
      <c r="OC39" s="70"/>
      <c r="OD39" s="70"/>
      <c r="OE39" s="70"/>
      <c r="OF39" s="70"/>
      <c r="OG39" s="70"/>
      <c r="OH39" s="70"/>
      <c r="OI39" s="70"/>
      <c r="OJ39" s="70"/>
      <c r="OK39" s="70"/>
      <c r="OL39" s="70"/>
      <c r="OM39" s="70"/>
      <c r="ON39" s="70"/>
      <c r="OO39" s="70"/>
      <c r="OP39" s="70"/>
      <c r="OQ39" s="70"/>
      <c r="OR39" s="70"/>
      <c r="OS39" s="70"/>
      <c r="OT39" s="70"/>
      <c r="OU39" s="70"/>
      <c r="OV39" s="70"/>
      <c r="OW39" s="70"/>
      <c r="OX39" s="70"/>
      <c r="OY39" s="70"/>
      <c r="OZ39" s="70"/>
      <c r="PA39" s="70"/>
      <c r="PB39" s="70"/>
      <c r="PC39" s="70"/>
      <c r="PD39" s="70"/>
      <c r="PE39" s="70"/>
      <c r="PF39" s="70"/>
      <c r="PG39" s="70"/>
      <c r="PH39" s="70"/>
      <c r="PI39" s="70"/>
      <c r="PJ39" s="70"/>
      <c r="PK39" s="70"/>
      <c r="PL39" s="70"/>
      <c r="PM39" s="70"/>
      <c r="PN39" s="70"/>
      <c r="PO39" s="70"/>
      <c r="PP39" s="70"/>
      <c r="PQ39" s="70"/>
      <c r="PR39" s="70"/>
      <c r="PS39" s="70"/>
      <c r="PT39" s="70"/>
      <c r="PU39" s="70"/>
      <c r="PV39" s="70"/>
      <c r="PW39" s="70"/>
      <c r="PX39" s="70"/>
      <c r="PY39" s="70"/>
      <c r="PZ39" s="70"/>
      <c r="QA39" s="70"/>
      <c r="QB39" s="70"/>
      <c r="QC39" s="70"/>
      <c r="QD39" s="70"/>
      <c r="QE39" s="70"/>
      <c r="QF39" s="70"/>
      <c r="QG39" s="70"/>
      <c r="QH39" s="70"/>
      <c r="QI39" s="70"/>
      <c r="QJ39" s="70"/>
      <c r="QK39" s="70"/>
      <c r="QL39" s="70"/>
      <c r="QM39" s="70"/>
      <c r="QN39" s="70"/>
      <c r="QO39" s="70"/>
      <c r="QP39" s="70"/>
      <c r="QQ39" s="70"/>
      <c r="QR39" s="70"/>
      <c r="QS39" s="70"/>
      <c r="QT39" s="70"/>
      <c r="QU39" s="70"/>
      <c r="QV39" s="70"/>
      <c r="QW39" s="70"/>
      <c r="QX39" s="70"/>
      <c r="QY39" s="70"/>
      <c r="QZ39" s="70"/>
      <c r="RA39" s="70"/>
      <c r="RB39" s="70"/>
      <c r="RC39" s="70"/>
      <c r="RD39" s="70"/>
      <c r="RE39" s="70"/>
      <c r="RF39" s="70"/>
      <c r="RG39" s="70"/>
      <c r="RH39" s="70"/>
      <c r="RI39" s="70"/>
      <c r="RJ39" s="70"/>
      <c r="RK39" s="70"/>
      <c r="RL39" s="70"/>
      <c r="RM39" s="70"/>
      <c r="RN39" s="70"/>
      <c r="RO39" s="70"/>
      <c r="RP39" s="70"/>
      <c r="RQ39" s="70"/>
      <c r="RR39" s="70"/>
      <c r="RS39" s="70"/>
      <c r="RT39" s="70"/>
      <c r="RU39" s="70"/>
      <c r="RV39" s="70"/>
      <c r="RW39" s="70"/>
      <c r="RX39" s="70"/>
      <c r="RY39" s="70"/>
      <c r="RZ39" s="70"/>
      <c r="SA39" s="70"/>
      <c r="SB39" s="70"/>
      <c r="SC39" s="70"/>
      <c r="SD39" s="70"/>
      <c r="SE39" s="70"/>
      <c r="SF39" s="70"/>
      <c r="SG39" s="70"/>
      <c r="SH39" s="70"/>
      <c r="SI39" s="70"/>
      <c r="SJ39" s="70"/>
      <c r="SK39" s="70"/>
      <c r="SL39" s="70"/>
      <c r="SM39" s="70"/>
      <c r="SN39" s="70"/>
      <c r="SO39" s="70"/>
      <c r="SP39" s="70"/>
      <c r="SQ39" s="70"/>
      <c r="SR39" s="70"/>
      <c r="SS39" s="70"/>
      <c r="ST39" s="70"/>
      <c r="SU39" s="70"/>
      <c r="SV39" s="70"/>
      <c r="SW39" s="70"/>
      <c r="SX39" s="70"/>
      <c r="SY39" s="70"/>
      <c r="SZ39" s="70"/>
      <c r="TA39" s="70"/>
      <c r="TB39" s="70"/>
      <c r="TC39" s="70"/>
      <c r="TD39" s="70"/>
      <c r="TE39" s="70"/>
      <c r="TF39" s="70"/>
      <c r="TG39" s="70"/>
      <c r="TH39" s="70"/>
      <c r="TI39" s="70"/>
      <c r="TJ39" s="70"/>
      <c r="TK39" s="70"/>
      <c r="TL39" s="70"/>
      <c r="TM39" s="70"/>
      <c r="TN39" s="70"/>
      <c r="TO39" s="70"/>
      <c r="TP39" s="70"/>
      <c r="TQ39" s="70"/>
      <c r="TR39" s="70"/>
      <c r="TS39" s="70"/>
      <c r="TT39" s="70"/>
      <c r="TU39" s="70"/>
      <c r="TV39" s="70"/>
      <c r="TW39" s="70"/>
      <c r="TX39" s="70"/>
      <c r="TY39" s="70"/>
      <c r="TZ39" s="70"/>
      <c r="UA39" s="70"/>
      <c r="UB39" s="70"/>
      <c r="UC39" s="70"/>
      <c r="UD39" s="70"/>
      <c r="UE39" s="70"/>
      <c r="UF39" s="70"/>
      <c r="UG39" s="70"/>
      <c r="UH39" s="70"/>
      <c r="UI39" s="70"/>
      <c r="UJ39" s="70"/>
      <c r="UK39" s="70"/>
      <c r="UL39" s="70"/>
      <c r="UM39" s="70"/>
      <c r="UN39" s="70"/>
      <c r="UO39" s="70"/>
      <c r="UP39" s="70"/>
      <c r="UQ39" s="70"/>
      <c r="UR39" s="70"/>
      <c r="US39" s="70"/>
      <c r="UT39" s="70"/>
      <c r="UU39" s="70"/>
      <c r="UV39" s="70"/>
      <c r="UW39" s="70"/>
      <c r="UX39" s="70"/>
      <c r="UY39" s="70"/>
      <c r="UZ39" s="70"/>
      <c r="VA39" s="70"/>
      <c r="VB39" s="70"/>
      <c r="VC39" s="70"/>
      <c r="VD39" s="70"/>
      <c r="VE39" s="70"/>
      <c r="VF39" s="70"/>
      <c r="VG39" s="70"/>
      <c r="VH39" s="70"/>
      <c r="VI39" s="70"/>
      <c r="VJ39" s="70"/>
      <c r="VK39" s="70"/>
      <c r="VL39" s="70"/>
      <c r="VM39" s="70"/>
      <c r="VN39" s="70"/>
      <c r="VO39" s="70"/>
      <c r="VP39" s="70"/>
      <c r="VQ39" s="70"/>
      <c r="VR39" s="70"/>
      <c r="VS39" s="70"/>
      <c r="VT39" s="70"/>
      <c r="VU39" s="70"/>
      <c r="VV39" s="70"/>
      <c r="VW39" s="70"/>
      <c r="VX39" s="70"/>
      <c r="VY39" s="70"/>
      <c r="VZ39" s="70"/>
      <c r="WA39" s="70"/>
      <c r="WB39" s="70"/>
      <c r="WC39" s="70"/>
      <c r="WD39" s="70"/>
      <c r="WE39" s="70"/>
      <c r="WF39" s="70"/>
      <c r="WG39" s="70"/>
      <c r="WH39" s="70"/>
      <c r="WI39" s="70"/>
      <c r="WJ39" s="70"/>
      <c r="WK39" s="70"/>
      <c r="WL39" s="70"/>
      <c r="WM39" s="70"/>
      <c r="WN39" s="70"/>
      <c r="WO39" s="70"/>
      <c r="WP39" s="70"/>
      <c r="WQ39" s="70"/>
      <c r="WR39" s="70"/>
      <c r="WS39" s="70"/>
      <c r="WT39" s="70"/>
      <c r="WU39" s="70"/>
      <c r="WV39" s="70"/>
      <c r="WW39" s="70"/>
      <c r="WX39" s="70"/>
      <c r="WY39" s="70"/>
      <c r="WZ39" s="70"/>
      <c r="XA39" s="70"/>
      <c r="XB39" s="70"/>
      <c r="XC39" s="70"/>
      <c r="XD39" s="70"/>
      <c r="XE39" s="70"/>
      <c r="XF39" s="70"/>
      <c r="XG39" s="70"/>
      <c r="XH39" s="70"/>
      <c r="XI39" s="70"/>
    </row>
    <row r="40" spans="1:633" s="84" customFormat="1" ht="25.5" x14ac:dyDescent="0.2">
      <c r="A40" s="135" t="s">
        <v>93</v>
      </c>
      <c r="B40" s="136"/>
      <c r="C40" s="89" t="s">
        <v>21</v>
      </c>
      <c r="D40" s="22"/>
      <c r="E40" s="23"/>
      <c r="F40" s="22"/>
      <c r="G40" s="23"/>
      <c r="H40" s="22"/>
      <c r="I40" s="23"/>
      <c r="J40" s="22"/>
      <c r="K40" s="23"/>
      <c r="L40" s="22"/>
      <c r="M40" s="23"/>
      <c r="N40" s="22"/>
      <c r="O40" s="23"/>
      <c r="P40" s="22"/>
      <c r="Q40" s="23"/>
      <c r="R40" s="22"/>
      <c r="S40" s="23"/>
      <c r="T40" s="22"/>
      <c r="U40" s="23"/>
      <c r="V40" s="22"/>
      <c r="W40" s="23"/>
      <c r="X40" s="22"/>
      <c r="Y40" s="23"/>
      <c r="Z40" s="22">
        <v>0</v>
      </c>
      <c r="AA40" s="23">
        <v>0</v>
      </c>
      <c r="AB40" s="22">
        <v>0</v>
      </c>
      <c r="AC40" s="23"/>
      <c r="AD40" s="22"/>
      <c r="AE40" s="23"/>
      <c r="AF40" s="22"/>
      <c r="AG40" s="23"/>
      <c r="AH40" s="22"/>
      <c r="AI40" s="23"/>
      <c r="AJ40" s="22"/>
      <c r="AK40" s="23"/>
      <c r="AL40" s="22"/>
      <c r="AM40" s="23"/>
      <c r="AN40" s="22"/>
      <c r="AO40" s="23"/>
      <c r="AP40" s="22"/>
      <c r="AQ40" s="23"/>
      <c r="AR40" s="22"/>
      <c r="AS40" s="23"/>
      <c r="AT40" s="22"/>
      <c r="AU40" s="23"/>
      <c r="AV40" s="22"/>
      <c r="AW40" s="23"/>
      <c r="AX40" s="22"/>
      <c r="AY40" s="23"/>
      <c r="AZ40" s="22"/>
      <c r="BA40" s="23"/>
      <c r="BB40" s="22"/>
      <c r="BC40" s="23"/>
      <c r="BD40" s="22"/>
      <c r="BE40" s="23"/>
      <c r="BF40" s="22"/>
      <c r="BG40" s="23"/>
      <c r="BH40" s="22">
        <v>9</v>
      </c>
      <c r="BI40" s="23" t="s">
        <v>231</v>
      </c>
      <c r="BJ40" s="22"/>
      <c r="BK40" s="23"/>
      <c r="BL40" s="22"/>
      <c r="BM40" s="23"/>
      <c r="BN40" s="22"/>
      <c r="BO40" s="23"/>
      <c r="BP40" s="22"/>
      <c r="BQ40" s="23"/>
      <c r="BR40" s="22"/>
      <c r="BS40" s="23"/>
      <c r="BT40" s="22"/>
      <c r="BU40" s="23"/>
      <c r="BV40" s="22"/>
      <c r="BW40" s="23"/>
      <c r="BX40" s="22"/>
      <c r="BY40" s="23"/>
      <c r="BZ40" s="22"/>
      <c r="CA40" s="23"/>
      <c r="CB40" s="22"/>
      <c r="CC40" s="23"/>
      <c r="CD40" s="22"/>
      <c r="CE40" s="23"/>
      <c r="CF40" s="22"/>
      <c r="CG40" s="23"/>
      <c r="CH40" s="22"/>
      <c r="CI40" s="23"/>
      <c r="CJ40" s="22"/>
      <c r="CK40" s="23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  <c r="IW40" s="77"/>
      <c r="IX40" s="77"/>
      <c r="IY40" s="77"/>
      <c r="IZ40" s="77"/>
      <c r="JA40" s="77"/>
      <c r="JB40" s="77"/>
      <c r="JC40" s="77"/>
      <c r="JD40" s="77"/>
      <c r="JE40" s="77"/>
      <c r="JF40" s="77"/>
      <c r="JG40" s="77"/>
      <c r="JH40" s="77"/>
      <c r="JI40" s="77"/>
      <c r="JJ40" s="77"/>
      <c r="JK40" s="77"/>
      <c r="JL40" s="77"/>
      <c r="JM40" s="77"/>
      <c r="JN40" s="77"/>
      <c r="JO40" s="77"/>
      <c r="JP40" s="77"/>
      <c r="JQ40" s="77"/>
      <c r="JR40" s="77"/>
      <c r="JS40" s="77"/>
      <c r="JT40" s="77"/>
      <c r="JU40" s="77"/>
      <c r="JV40" s="77"/>
      <c r="JW40" s="77"/>
      <c r="JX40" s="77"/>
      <c r="JY40" s="77"/>
      <c r="JZ40" s="77"/>
      <c r="KA40" s="77"/>
      <c r="KB40" s="77"/>
      <c r="KC40" s="77"/>
      <c r="KD40" s="77"/>
      <c r="KE40" s="77"/>
      <c r="KF40" s="77"/>
      <c r="KG40" s="77"/>
      <c r="KH40" s="77"/>
      <c r="KI40" s="77"/>
      <c r="KJ40" s="77"/>
      <c r="KK40" s="77"/>
      <c r="KL40" s="77"/>
      <c r="KM40" s="77"/>
      <c r="KN40" s="77"/>
      <c r="KO40" s="77"/>
      <c r="KP40" s="77"/>
      <c r="KQ40" s="77"/>
      <c r="KR40" s="77"/>
      <c r="KS40" s="77"/>
      <c r="KT40" s="77"/>
      <c r="KU40" s="77"/>
      <c r="KV40" s="77"/>
      <c r="KW40" s="77"/>
      <c r="KX40" s="77"/>
      <c r="KY40" s="77"/>
      <c r="KZ40" s="77"/>
      <c r="LA40" s="77"/>
      <c r="LB40" s="77"/>
      <c r="LC40" s="77"/>
      <c r="LD40" s="77"/>
      <c r="LE40" s="77"/>
      <c r="LF40" s="77"/>
      <c r="LG40" s="77"/>
      <c r="LH40" s="77"/>
      <c r="LI40" s="77"/>
      <c r="LJ40" s="77"/>
      <c r="LK40" s="77"/>
      <c r="LL40" s="77"/>
      <c r="LM40" s="77"/>
      <c r="LN40" s="77"/>
      <c r="LO40" s="77"/>
      <c r="LP40" s="77"/>
      <c r="LQ40" s="77"/>
      <c r="LR40" s="77"/>
      <c r="LS40" s="77"/>
      <c r="LT40" s="77"/>
      <c r="LU40" s="77"/>
      <c r="LV40" s="77"/>
      <c r="LW40" s="77"/>
      <c r="LX40" s="77"/>
      <c r="LY40" s="77"/>
      <c r="LZ40" s="77"/>
      <c r="MA40" s="77"/>
      <c r="MB40" s="77"/>
      <c r="MC40" s="77"/>
      <c r="MD40" s="77"/>
      <c r="ME40" s="77"/>
      <c r="MF40" s="77"/>
      <c r="MG40" s="77"/>
      <c r="MH40" s="77"/>
      <c r="MI40" s="77"/>
      <c r="MJ40" s="77"/>
      <c r="MK40" s="77"/>
      <c r="ML40" s="77"/>
      <c r="MM40" s="77"/>
      <c r="MN40" s="77"/>
      <c r="MO40" s="77"/>
      <c r="MP40" s="77"/>
      <c r="MQ40" s="77"/>
      <c r="MR40" s="77"/>
      <c r="MS40" s="77"/>
      <c r="MT40" s="77"/>
      <c r="MU40" s="77"/>
      <c r="MV40" s="77"/>
      <c r="MW40" s="77"/>
      <c r="MX40" s="77"/>
      <c r="MY40" s="77"/>
      <c r="MZ40" s="77"/>
      <c r="NA40" s="77"/>
      <c r="NB40" s="77"/>
      <c r="NC40" s="77"/>
      <c r="ND40" s="77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7"/>
      <c r="NS40" s="77"/>
      <c r="NT40" s="77"/>
      <c r="NU40" s="77"/>
      <c r="NV40" s="77"/>
      <c r="NW40" s="77"/>
      <c r="NX40" s="77"/>
      <c r="NY40" s="77"/>
      <c r="NZ40" s="77"/>
      <c r="OA40" s="77"/>
      <c r="OB40" s="77"/>
      <c r="OC40" s="77"/>
      <c r="OD40" s="77"/>
      <c r="OE40" s="77"/>
      <c r="OF40" s="77"/>
      <c r="OG40" s="77"/>
      <c r="OH40" s="77"/>
      <c r="OI40" s="77"/>
      <c r="OJ40" s="77"/>
      <c r="OK40" s="77"/>
      <c r="OL40" s="77"/>
      <c r="OM40" s="77"/>
      <c r="ON40" s="77"/>
      <c r="OO40" s="77"/>
      <c r="OP40" s="77"/>
      <c r="OQ40" s="77"/>
      <c r="OR40" s="77"/>
      <c r="OS40" s="77"/>
      <c r="OT40" s="77"/>
      <c r="OU40" s="77"/>
      <c r="OV40" s="77"/>
      <c r="OW40" s="77"/>
      <c r="OX40" s="77"/>
      <c r="OY40" s="77"/>
      <c r="OZ40" s="77"/>
      <c r="PA40" s="77"/>
      <c r="PB40" s="77"/>
      <c r="PC40" s="77"/>
      <c r="PD40" s="77"/>
      <c r="PE40" s="77"/>
      <c r="PF40" s="77"/>
      <c r="PG40" s="77"/>
      <c r="PH40" s="77"/>
      <c r="PI40" s="77"/>
      <c r="PJ40" s="77"/>
      <c r="PK40" s="77"/>
      <c r="PL40" s="77"/>
      <c r="PM40" s="77"/>
      <c r="PN40" s="77"/>
      <c r="PO40" s="77"/>
      <c r="PP40" s="77"/>
      <c r="PQ40" s="77"/>
      <c r="PR40" s="77"/>
      <c r="PS40" s="77"/>
      <c r="PT40" s="77"/>
      <c r="PU40" s="77"/>
      <c r="PV40" s="77"/>
      <c r="PW40" s="77"/>
      <c r="PX40" s="77"/>
      <c r="PY40" s="77"/>
      <c r="PZ40" s="77"/>
      <c r="QA40" s="77"/>
      <c r="QB40" s="77"/>
      <c r="QC40" s="77"/>
      <c r="QD40" s="77"/>
      <c r="QE40" s="77"/>
      <c r="QF40" s="77"/>
      <c r="QG40" s="77"/>
      <c r="QH40" s="77"/>
      <c r="QI40" s="77"/>
      <c r="QJ40" s="77"/>
      <c r="QK40" s="77"/>
      <c r="QL40" s="77"/>
      <c r="QM40" s="77"/>
      <c r="QN40" s="77"/>
      <c r="QO40" s="77"/>
      <c r="QP40" s="77"/>
      <c r="QQ40" s="77"/>
      <c r="QR40" s="77"/>
      <c r="QS40" s="77"/>
      <c r="QT40" s="77"/>
      <c r="QU40" s="77"/>
      <c r="QV40" s="77"/>
      <c r="QW40" s="77"/>
      <c r="QX40" s="77"/>
      <c r="QY40" s="77"/>
      <c r="QZ40" s="77"/>
      <c r="RA40" s="77"/>
      <c r="RB40" s="77"/>
      <c r="RC40" s="77"/>
      <c r="RD40" s="77"/>
      <c r="RE40" s="77"/>
      <c r="RF40" s="77"/>
      <c r="RG40" s="77"/>
      <c r="RH40" s="77"/>
      <c r="RI40" s="77"/>
      <c r="RJ40" s="77"/>
      <c r="RK40" s="77"/>
      <c r="RL40" s="77"/>
      <c r="RM40" s="77"/>
      <c r="RN40" s="77"/>
      <c r="RO40" s="77"/>
      <c r="RP40" s="77"/>
      <c r="RQ40" s="77"/>
      <c r="RR40" s="77"/>
      <c r="RS40" s="77"/>
      <c r="RT40" s="77"/>
      <c r="RU40" s="77"/>
      <c r="RV40" s="77"/>
      <c r="RW40" s="77"/>
      <c r="RX40" s="77"/>
      <c r="RY40" s="77"/>
      <c r="RZ40" s="77"/>
      <c r="SA40" s="77"/>
      <c r="SB40" s="77"/>
      <c r="SC40" s="77"/>
      <c r="SD40" s="77"/>
      <c r="SE40" s="77"/>
      <c r="SF40" s="77"/>
      <c r="SG40" s="77"/>
      <c r="SH40" s="77"/>
      <c r="SI40" s="77"/>
      <c r="SJ40" s="77"/>
      <c r="SK40" s="77"/>
      <c r="SL40" s="77"/>
      <c r="SM40" s="77"/>
      <c r="SN40" s="77"/>
      <c r="SO40" s="77"/>
      <c r="SP40" s="77"/>
      <c r="SQ40" s="77"/>
      <c r="SR40" s="77"/>
      <c r="SS40" s="77"/>
      <c r="ST40" s="77"/>
      <c r="SU40" s="77"/>
      <c r="SV40" s="77"/>
      <c r="SW40" s="77"/>
      <c r="SX40" s="77"/>
      <c r="SY40" s="77"/>
      <c r="SZ40" s="77"/>
      <c r="TA40" s="77"/>
      <c r="TB40" s="77"/>
      <c r="TC40" s="77"/>
      <c r="TD40" s="77"/>
      <c r="TE40" s="77"/>
      <c r="TF40" s="77"/>
      <c r="TG40" s="77"/>
      <c r="TH40" s="77"/>
      <c r="TI40" s="77"/>
      <c r="TJ40" s="77"/>
      <c r="TK40" s="77"/>
      <c r="TL40" s="77"/>
      <c r="TM40" s="77"/>
      <c r="TN40" s="77"/>
      <c r="TO40" s="77"/>
      <c r="TP40" s="77"/>
      <c r="TQ40" s="77"/>
      <c r="TR40" s="77"/>
      <c r="TS40" s="77"/>
      <c r="TT40" s="77"/>
      <c r="TU40" s="77"/>
      <c r="TV40" s="77"/>
      <c r="TW40" s="77"/>
      <c r="TX40" s="77"/>
      <c r="TY40" s="77"/>
      <c r="TZ40" s="77"/>
      <c r="UA40" s="77"/>
      <c r="UB40" s="77"/>
      <c r="UC40" s="77"/>
      <c r="UD40" s="77"/>
      <c r="UE40" s="77"/>
      <c r="UF40" s="77"/>
      <c r="UG40" s="77"/>
      <c r="UH40" s="77"/>
      <c r="UI40" s="77"/>
      <c r="UJ40" s="77"/>
      <c r="UK40" s="77"/>
      <c r="UL40" s="77"/>
      <c r="UM40" s="77"/>
      <c r="UN40" s="77"/>
      <c r="UO40" s="77"/>
      <c r="UP40" s="77"/>
      <c r="UQ40" s="77"/>
      <c r="UR40" s="77"/>
      <c r="US40" s="77"/>
      <c r="UT40" s="77"/>
      <c r="UU40" s="77"/>
      <c r="UV40" s="77"/>
      <c r="UW40" s="77"/>
      <c r="UX40" s="77"/>
      <c r="UY40" s="77"/>
      <c r="UZ40" s="77"/>
      <c r="VA40" s="77"/>
      <c r="VB40" s="77"/>
      <c r="VC40" s="77"/>
      <c r="VD40" s="77"/>
      <c r="VE40" s="77"/>
      <c r="VF40" s="77"/>
      <c r="VG40" s="77"/>
      <c r="VH40" s="77"/>
      <c r="VI40" s="77"/>
      <c r="VJ40" s="77"/>
      <c r="VK40" s="77"/>
      <c r="VL40" s="77"/>
      <c r="VM40" s="77"/>
      <c r="VN40" s="77"/>
      <c r="VO40" s="77"/>
      <c r="VP40" s="77"/>
      <c r="VQ40" s="77"/>
      <c r="VR40" s="77"/>
      <c r="VS40" s="77"/>
      <c r="VT40" s="77"/>
      <c r="VU40" s="77"/>
      <c r="VV40" s="77"/>
      <c r="VW40" s="77"/>
      <c r="VX40" s="77"/>
      <c r="VY40" s="77"/>
      <c r="VZ40" s="77"/>
      <c r="WA40" s="77"/>
      <c r="WB40" s="77"/>
      <c r="WC40" s="77"/>
      <c r="WD40" s="77"/>
      <c r="WE40" s="77"/>
      <c r="WF40" s="77"/>
      <c r="WG40" s="77"/>
      <c r="WH40" s="77"/>
      <c r="WI40" s="77"/>
      <c r="WJ40" s="77"/>
      <c r="WK40" s="77"/>
      <c r="WL40" s="77"/>
      <c r="WM40" s="77"/>
      <c r="WN40" s="77"/>
      <c r="WO40" s="77"/>
      <c r="WP40" s="77"/>
      <c r="WQ40" s="77"/>
      <c r="WR40" s="77"/>
      <c r="WS40" s="77"/>
      <c r="WT40" s="77"/>
      <c r="WU40" s="77"/>
      <c r="WV40" s="77"/>
      <c r="WW40" s="77"/>
      <c r="WX40" s="77"/>
      <c r="WY40" s="77"/>
      <c r="WZ40" s="77"/>
      <c r="XA40" s="77"/>
      <c r="XB40" s="77"/>
      <c r="XC40" s="77"/>
      <c r="XD40" s="77"/>
      <c r="XE40" s="77"/>
      <c r="XF40" s="77"/>
      <c r="XG40" s="77"/>
      <c r="XH40" s="77"/>
      <c r="XI40" s="77"/>
    </row>
    <row r="41" spans="1:633" s="84" customFormat="1" ht="25.5" x14ac:dyDescent="0.2">
      <c r="A41" s="135" t="s">
        <v>94</v>
      </c>
      <c r="B41" s="136"/>
      <c r="C41" s="90" t="s">
        <v>22</v>
      </c>
      <c r="D41" s="22"/>
      <c r="E41" s="23"/>
      <c r="F41" s="22"/>
      <c r="G41" s="23"/>
      <c r="H41" s="22"/>
      <c r="I41" s="23"/>
      <c r="J41" s="22"/>
      <c r="K41" s="23"/>
      <c r="L41" s="22"/>
      <c r="M41" s="23"/>
      <c r="N41" s="22"/>
      <c r="O41" s="23"/>
      <c r="P41" s="22"/>
      <c r="Q41" s="23"/>
      <c r="R41" s="22"/>
      <c r="S41" s="23"/>
      <c r="T41" s="22"/>
      <c r="U41" s="23"/>
      <c r="V41" s="22"/>
      <c r="W41" s="23"/>
      <c r="X41" s="22"/>
      <c r="Y41" s="23"/>
      <c r="Z41" s="22">
        <v>0</v>
      </c>
      <c r="AA41" s="23">
        <v>0</v>
      </c>
      <c r="AB41" s="22">
        <v>0</v>
      </c>
      <c r="AC41" s="23"/>
      <c r="AD41" s="22"/>
      <c r="AE41" s="23"/>
      <c r="AF41" s="22"/>
      <c r="AG41" s="23"/>
      <c r="AH41" s="22"/>
      <c r="AI41" s="23"/>
      <c r="AJ41" s="22"/>
      <c r="AK41" s="23"/>
      <c r="AL41" s="22"/>
      <c r="AM41" s="23"/>
      <c r="AN41" s="22"/>
      <c r="AO41" s="23"/>
      <c r="AP41" s="22"/>
      <c r="AQ41" s="23"/>
      <c r="AR41" s="22"/>
      <c r="AS41" s="23"/>
      <c r="AT41" s="22"/>
      <c r="AU41" s="23"/>
      <c r="AV41" s="22"/>
      <c r="AW41" s="23"/>
      <c r="AX41" s="22"/>
      <c r="AY41" s="23"/>
      <c r="AZ41" s="22"/>
      <c r="BA41" s="23"/>
      <c r="BB41" s="22"/>
      <c r="BC41" s="23"/>
      <c r="BD41" s="22"/>
      <c r="BE41" s="23"/>
      <c r="BF41" s="22"/>
      <c r="BG41" s="23"/>
      <c r="BH41" s="22">
        <v>359</v>
      </c>
      <c r="BI41" s="23"/>
      <c r="BJ41" s="22"/>
      <c r="BK41" s="23"/>
      <c r="BL41" s="22"/>
      <c r="BM41" s="23"/>
      <c r="BN41" s="22"/>
      <c r="BO41" s="23"/>
      <c r="BP41" s="22"/>
      <c r="BQ41" s="23"/>
      <c r="BR41" s="22"/>
      <c r="BS41" s="23"/>
      <c r="BT41" s="22"/>
      <c r="BU41" s="23"/>
      <c r="BV41" s="22"/>
      <c r="BW41" s="23"/>
      <c r="BX41" s="22"/>
      <c r="BY41" s="23"/>
      <c r="BZ41" s="22"/>
      <c r="CA41" s="23"/>
      <c r="CB41" s="22"/>
      <c r="CC41" s="23"/>
      <c r="CD41" s="22"/>
      <c r="CE41" s="23"/>
      <c r="CF41" s="22"/>
      <c r="CG41" s="23"/>
      <c r="CH41" s="22"/>
      <c r="CI41" s="23"/>
      <c r="CJ41" s="22"/>
      <c r="CK41" s="23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  <c r="IV41" s="77"/>
      <c r="IW41" s="77"/>
      <c r="IX41" s="77"/>
      <c r="IY41" s="77"/>
      <c r="IZ41" s="77"/>
      <c r="JA41" s="77"/>
      <c r="JB41" s="77"/>
      <c r="JC41" s="77"/>
      <c r="JD41" s="77"/>
      <c r="JE41" s="77"/>
      <c r="JF41" s="77"/>
      <c r="JG41" s="77"/>
      <c r="JH41" s="77"/>
      <c r="JI41" s="77"/>
      <c r="JJ41" s="77"/>
      <c r="JK41" s="77"/>
      <c r="JL41" s="77"/>
      <c r="JM41" s="77"/>
      <c r="JN41" s="77"/>
      <c r="JO41" s="77"/>
      <c r="JP41" s="77"/>
      <c r="JQ41" s="77"/>
      <c r="JR41" s="77"/>
      <c r="JS41" s="77"/>
      <c r="JT41" s="77"/>
      <c r="JU41" s="77"/>
      <c r="JV41" s="77"/>
      <c r="JW41" s="77"/>
      <c r="JX41" s="77"/>
      <c r="JY41" s="77"/>
      <c r="JZ41" s="77"/>
      <c r="KA41" s="77"/>
      <c r="KB41" s="77"/>
      <c r="KC41" s="77"/>
      <c r="KD41" s="77"/>
      <c r="KE41" s="77"/>
      <c r="KF41" s="77"/>
      <c r="KG41" s="77"/>
      <c r="KH41" s="77"/>
      <c r="KI41" s="77"/>
      <c r="KJ41" s="77"/>
      <c r="KK41" s="77"/>
      <c r="KL41" s="77"/>
      <c r="KM41" s="77"/>
      <c r="KN41" s="77"/>
      <c r="KO41" s="77"/>
      <c r="KP41" s="77"/>
      <c r="KQ41" s="77"/>
      <c r="KR41" s="77"/>
      <c r="KS41" s="77"/>
      <c r="KT41" s="77"/>
      <c r="KU41" s="77"/>
      <c r="KV41" s="77"/>
      <c r="KW41" s="77"/>
      <c r="KX41" s="77"/>
      <c r="KY41" s="77"/>
      <c r="KZ41" s="77"/>
      <c r="LA41" s="77"/>
      <c r="LB41" s="77"/>
      <c r="LC41" s="77"/>
      <c r="LD41" s="77"/>
      <c r="LE41" s="77"/>
      <c r="LF41" s="77"/>
      <c r="LG41" s="77"/>
      <c r="LH41" s="77"/>
      <c r="LI41" s="77"/>
      <c r="LJ41" s="77"/>
      <c r="LK41" s="77"/>
      <c r="LL41" s="77"/>
      <c r="LM41" s="77"/>
      <c r="LN41" s="77"/>
      <c r="LO41" s="77"/>
      <c r="LP41" s="77"/>
      <c r="LQ41" s="77"/>
      <c r="LR41" s="77"/>
      <c r="LS41" s="77"/>
      <c r="LT41" s="77"/>
      <c r="LU41" s="77"/>
      <c r="LV41" s="77"/>
      <c r="LW41" s="77"/>
      <c r="LX41" s="77"/>
      <c r="LY41" s="77"/>
      <c r="LZ41" s="77"/>
      <c r="MA41" s="77"/>
      <c r="MB41" s="77"/>
      <c r="MC41" s="77"/>
      <c r="MD41" s="77"/>
      <c r="ME41" s="77"/>
      <c r="MF41" s="77"/>
      <c r="MG41" s="77"/>
      <c r="MH41" s="77"/>
      <c r="MI41" s="77"/>
      <c r="MJ41" s="77"/>
      <c r="MK41" s="77"/>
      <c r="ML41" s="77"/>
      <c r="MM41" s="77"/>
      <c r="MN41" s="77"/>
      <c r="MO41" s="77"/>
      <c r="MP41" s="77"/>
      <c r="MQ41" s="77"/>
      <c r="MR41" s="77"/>
      <c r="MS41" s="77"/>
      <c r="MT41" s="77"/>
      <c r="MU41" s="77"/>
      <c r="MV41" s="77"/>
      <c r="MW41" s="77"/>
      <c r="MX41" s="77"/>
      <c r="MY41" s="77"/>
      <c r="MZ41" s="77"/>
      <c r="NA41" s="77"/>
      <c r="NB41" s="77"/>
      <c r="NC41" s="77"/>
      <c r="ND41" s="77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7"/>
      <c r="NS41" s="77"/>
      <c r="NT41" s="77"/>
      <c r="NU41" s="77"/>
      <c r="NV41" s="77"/>
      <c r="NW41" s="77"/>
      <c r="NX41" s="77"/>
      <c r="NY41" s="77"/>
      <c r="NZ41" s="77"/>
      <c r="OA41" s="77"/>
      <c r="OB41" s="77"/>
      <c r="OC41" s="77"/>
      <c r="OD41" s="77"/>
      <c r="OE41" s="77"/>
      <c r="OF41" s="77"/>
      <c r="OG41" s="77"/>
      <c r="OH41" s="77"/>
      <c r="OI41" s="77"/>
      <c r="OJ41" s="77"/>
      <c r="OK41" s="77"/>
      <c r="OL41" s="77"/>
      <c r="OM41" s="77"/>
      <c r="ON41" s="77"/>
      <c r="OO41" s="77"/>
      <c r="OP41" s="77"/>
      <c r="OQ41" s="77"/>
      <c r="OR41" s="77"/>
      <c r="OS41" s="77"/>
      <c r="OT41" s="77"/>
      <c r="OU41" s="77"/>
      <c r="OV41" s="77"/>
      <c r="OW41" s="77"/>
      <c r="OX41" s="77"/>
      <c r="OY41" s="77"/>
      <c r="OZ41" s="77"/>
      <c r="PA41" s="77"/>
      <c r="PB41" s="77"/>
      <c r="PC41" s="77"/>
      <c r="PD41" s="77"/>
      <c r="PE41" s="77"/>
      <c r="PF41" s="77"/>
      <c r="PG41" s="77"/>
      <c r="PH41" s="77"/>
      <c r="PI41" s="77"/>
      <c r="PJ41" s="77"/>
      <c r="PK41" s="77"/>
      <c r="PL41" s="77"/>
      <c r="PM41" s="77"/>
      <c r="PN41" s="77"/>
      <c r="PO41" s="77"/>
      <c r="PP41" s="77"/>
      <c r="PQ41" s="77"/>
      <c r="PR41" s="77"/>
      <c r="PS41" s="77"/>
      <c r="PT41" s="77"/>
      <c r="PU41" s="77"/>
      <c r="PV41" s="77"/>
      <c r="PW41" s="77"/>
      <c r="PX41" s="77"/>
      <c r="PY41" s="77"/>
      <c r="PZ41" s="77"/>
      <c r="QA41" s="77"/>
      <c r="QB41" s="77"/>
      <c r="QC41" s="77"/>
      <c r="QD41" s="77"/>
      <c r="QE41" s="77"/>
      <c r="QF41" s="77"/>
      <c r="QG41" s="77"/>
      <c r="QH41" s="77"/>
      <c r="QI41" s="77"/>
      <c r="QJ41" s="77"/>
      <c r="QK41" s="77"/>
      <c r="QL41" s="77"/>
      <c r="QM41" s="77"/>
      <c r="QN41" s="77"/>
      <c r="QO41" s="77"/>
      <c r="QP41" s="77"/>
      <c r="QQ41" s="77"/>
      <c r="QR41" s="77"/>
      <c r="QS41" s="77"/>
      <c r="QT41" s="77"/>
      <c r="QU41" s="77"/>
      <c r="QV41" s="77"/>
      <c r="QW41" s="77"/>
      <c r="QX41" s="77"/>
      <c r="QY41" s="77"/>
      <c r="QZ41" s="77"/>
      <c r="RA41" s="77"/>
      <c r="RB41" s="77"/>
      <c r="RC41" s="77"/>
      <c r="RD41" s="77"/>
      <c r="RE41" s="77"/>
      <c r="RF41" s="77"/>
      <c r="RG41" s="77"/>
      <c r="RH41" s="77"/>
      <c r="RI41" s="77"/>
      <c r="RJ41" s="77"/>
      <c r="RK41" s="77"/>
      <c r="RL41" s="77"/>
      <c r="RM41" s="77"/>
      <c r="RN41" s="77"/>
      <c r="RO41" s="77"/>
      <c r="RP41" s="77"/>
      <c r="RQ41" s="77"/>
      <c r="RR41" s="77"/>
      <c r="RS41" s="77"/>
      <c r="RT41" s="77"/>
      <c r="RU41" s="77"/>
      <c r="RV41" s="77"/>
      <c r="RW41" s="77"/>
      <c r="RX41" s="77"/>
      <c r="RY41" s="77"/>
      <c r="RZ41" s="77"/>
      <c r="SA41" s="77"/>
      <c r="SB41" s="77"/>
      <c r="SC41" s="77"/>
      <c r="SD41" s="77"/>
      <c r="SE41" s="77"/>
      <c r="SF41" s="77"/>
      <c r="SG41" s="77"/>
      <c r="SH41" s="77"/>
      <c r="SI41" s="77"/>
      <c r="SJ41" s="77"/>
      <c r="SK41" s="77"/>
      <c r="SL41" s="77"/>
      <c r="SM41" s="77"/>
      <c r="SN41" s="77"/>
      <c r="SO41" s="77"/>
      <c r="SP41" s="77"/>
      <c r="SQ41" s="77"/>
      <c r="SR41" s="77"/>
      <c r="SS41" s="77"/>
      <c r="ST41" s="77"/>
      <c r="SU41" s="77"/>
      <c r="SV41" s="77"/>
      <c r="SW41" s="77"/>
      <c r="SX41" s="77"/>
      <c r="SY41" s="77"/>
      <c r="SZ41" s="77"/>
      <c r="TA41" s="77"/>
      <c r="TB41" s="77"/>
      <c r="TC41" s="77"/>
      <c r="TD41" s="77"/>
      <c r="TE41" s="77"/>
      <c r="TF41" s="77"/>
      <c r="TG41" s="77"/>
      <c r="TH41" s="77"/>
      <c r="TI41" s="77"/>
      <c r="TJ41" s="77"/>
      <c r="TK41" s="77"/>
      <c r="TL41" s="77"/>
      <c r="TM41" s="77"/>
      <c r="TN41" s="77"/>
      <c r="TO41" s="77"/>
      <c r="TP41" s="77"/>
      <c r="TQ41" s="77"/>
      <c r="TR41" s="77"/>
      <c r="TS41" s="77"/>
      <c r="TT41" s="77"/>
      <c r="TU41" s="77"/>
      <c r="TV41" s="77"/>
      <c r="TW41" s="77"/>
      <c r="TX41" s="77"/>
      <c r="TY41" s="77"/>
      <c r="TZ41" s="77"/>
      <c r="UA41" s="77"/>
      <c r="UB41" s="77"/>
      <c r="UC41" s="77"/>
      <c r="UD41" s="77"/>
      <c r="UE41" s="77"/>
      <c r="UF41" s="77"/>
      <c r="UG41" s="77"/>
      <c r="UH41" s="77"/>
      <c r="UI41" s="77"/>
      <c r="UJ41" s="77"/>
      <c r="UK41" s="77"/>
      <c r="UL41" s="77"/>
      <c r="UM41" s="77"/>
      <c r="UN41" s="77"/>
      <c r="UO41" s="77"/>
      <c r="UP41" s="77"/>
      <c r="UQ41" s="77"/>
      <c r="UR41" s="77"/>
      <c r="US41" s="77"/>
      <c r="UT41" s="77"/>
      <c r="UU41" s="77"/>
      <c r="UV41" s="77"/>
      <c r="UW41" s="77"/>
      <c r="UX41" s="77"/>
      <c r="UY41" s="77"/>
      <c r="UZ41" s="77"/>
      <c r="VA41" s="77"/>
      <c r="VB41" s="77"/>
      <c r="VC41" s="77"/>
      <c r="VD41" s="77"/>
      <c r="VE41" s="77"/>
      <c r="VF41" s="77"/>
      <c r="VG41" s="77"/>
      <c r="VH41" s="77"/>
      <c r="VI41" s="77"/>
      <c r="VJ41" s="77"/>
      <c r="VK41" s="77"/>
      <c r="VL41" s="77"/>
      <c r="VM41" s="77"/>
      <c r="VN41" s="77"/>
      <c r="VO41" s="77"/>
      <c r="VP41" s="77"/>
      <c r="VQ41" s="77"/>
      <c r="VR41" s="77"/>
      <c r="VS41" s="77"/>
      <c r="VT41" s="77"/>
      <c r="VU41" s="77"/>
      <c r="VV41" s="77"/>
      <c r="VW41" s="77"/>
      <c r="VX41" s="77"/>
      <c r="VY41" s="77"/>
      <c r="VZ41" s="77"/>
      <c r="WA41" s="77"/>
      <c r="WB41" s="77"/>
      <c r="WC41" s="77"/>
      <c r="WD41" s="77"/>
      <c r="WE41" s="77"/>
      <c r="WF41" s="77"/>
      <c r="WG41" s="77"/>
      <c r="WH41" s="77"/>
      <c r="WI41" s="77"/>
      <c r="WJ41" s="77"/>
      <c r="WK41" s="77"/>
      <c r="WL41" s="77"/>
      <c r="WM41" s="77"/>
      <c r="WN41" s="77"/>
      <c r="WO41" s="77"/>
      <c r="WP41" s="77"/>
      <c r="WQ41" s="77"/>
      <c r="WR41" s="77"/>
      <c r="WS41" s="77"/>
      <c r="WT41" s="77"/>
      <c r="WU41" s="77"/>
      <c r="WV41" s="77"/>
      <c r="WW41" s="77"/>
      <c r="WX41" s="77"/>
      <c r="WY41" s="77"/>
      <c r="WZ41" s="77"/>
      <c r="XA41" s="77"/>
      <c r="XB41" s="77"/>
      <c r="XC41" s="77"/>
      <c r="XD41" s="77"/>
      <c r="XE41" s="77"/>
      <c r="XF41" s="77"/>
      <c r="XG41" s="77"/>
      <c r="XH41" s="77"/>
      <c r="XI41" s="77"/>
    </row>
    <row r="42" spans="1:633" s="84" customFormat="1" ht="38.25" x14ac:dyDescent="0.2">
      <c r="A42" s="135" t="s">
        <v>95</v>
      </c>
      <c r="B42" s="136"/>
      <c r="C42" s="91" t="s">
        <v>23</v>
      </c>
      <c r="D42" s="22"/>
      <c r="E42" s="23"/>
      <c r="F42" s="22"/>
      <c r="G42" s="23"/>
      <c r="H42" s="22"/>
      <c r="I42" s="23"/>
      <c r="J42" s="22"/>
      <c r="K42" s="23"/>
      <c r="L42" s="22">
        <v>29</v>
      </c>
      <c r="M42" s="23">
        <v>5</v>
      </c>
      <c r="N42" s="22">
        <v>0</v>
      </c>
      <c r="O42" s="23">
        <v>0</v>
      </c>
      <c r="P42" s="22"/>
      <c r="Q42" s="23"/>
      <c r="R42" s="22"/>
      <c r="S42" s="23"/>
      <c r="T42" s="22">
        <v>0</v>
      </c>
      <c r="U42" s="23">
        <v>0</v>
      </c>
      <c r="V42" s="22"/>
      <c r="W42" s="23"/>
      <c r="X42" s="22">
        <v>0</v>
      </c>
      <c r="Y42" s="23">
        <v>0</v>
      </c>
      <c r="Z42" s="22">
        <v>0</v>
      </c>
      <c r="AA42" s="23">
        <v>0</v>
      </c>
      <c r="AB42" s="22">
        <v>0</v>
      </c>
      <c r="AC42" s="23"/>
      <c r="AD42" s="22">
        <v>10</v>
      </c>
      <c r="AE42" s="23" t="s">
        <v>224</v>
      </c>
      <c r="AF42" s="22"/>
      <c r="AG42" s="23"/>
      <c r="AH42" s="22"/>
      <c r="AI42" s="23"/>
      <c r="AJ42" s="22"/>
      <c r="AK42" s="23"/>
      <c r="AL42" s="22"/>
      <c r="AM42" s="23"/>
      <c r="AN42" s="22" t="s">
        <v>179</v>
      </c>
      <c r="AO42" s="23" t="s">
        <v>179</v>
      </c>
      <c r="AP42" s="22"/>
      <c r="AQ42" s="23"/>
      <c r="AR42" s="22"/>
      <c r="AS42" s="23"/>
      <c r="AT42" s="22"/>
      <c r="AU42" s="23"/>
      <c r="AV42" s="22"/>
      <c r="AW42" s="23"/>
      <c r="AX42" s="22"/>
      <c r="AY42" s="23"/>
      <c r="AZ42" s="22"/>
      <c r="BA42" s="23"/>
      <c r="BB42" s="22"/>
      <c r="BC42" s="23"/>
      <c r="BD42" s="22"/>
      <c r="BE42" s="23"/>
      <c r="BF42" s="22">
        <v>0</v>
      </c>
      <c r="BG42" s="23">
        <v>0</v>
      </c>
      <c r="BH42" s="22">
        <v>829</v>
      </c>
      <c r="BI42" s="23" t="s">
        <v>243</v>
      </c>
      <c r="BJ42" s="22">
        <v>2</v>
      </c>
      <c r="BK42" s="23">
        <v>0</v>
      </c>
      <c r="BL42" s="22"/>
      <c r="BM42" s="23"/>
      <c r="BN42" s="22"/>
      <c r="BO42" s="23"/>
      <c r="BP42" s="22"/>
      <c r="BQ42" s="23"/>
      <c r="BR42" s="22">
        <v>0</v>
      </c>
      <c r="BS42" s="23">
        <v>0</v>
      </c>
      <c r="BT42" s="22"/>
      <c r="BU42" s="23"/>
      <c r="BV42" s="22"/>
      <c r="BW42" s="23"/>
      <c r="BX42" s="22"/>
      <c r="BY42" s="23"/>
      <c r="BZ42" s="22"/>
      <c r="CA42" s="23"/>
      <c r="CB42" s="22"/>
      <c r="CC42" s="23"/>
      <c r="CD42" s="22"/>
      <c r="CE42" s="23"/>
      <c r="CF42" s="22"/>
      <c r="CG42" s="23"/>
      <c r="CH42" s="22"/>
      <c r="CI42" s="23"/>
      <c r="CJ42" s="22"/>
      <c r="CK42" s="23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  <c r="IU42" s="77"/>
      <c r="IV42" s="77"/>
      <c r="IW42" s="77"/>
      <c r="IX42" s="77"/>
      <c r="IY42" s="77"/>
      <c r="IZ42" s="77"/>
      <c r="JA42" s="77"/>
      <c r="JB42" s="77"/>
      <c r="JC42" s="77"/>
      <c r="JD42" s="77"/>
      <c r="JE42" s="77"/>
      <c r="JF42" s="77"/>
      <c r="JG42" s="77"/>
      <c r="JH42" s="77"/>
      <c r="JI42" s="77"/>
      <c r="JJ42" s="77"/>
      <c r="JK42" s="77"/>
      <c r="JL42" s="77"/>
      <c r="JM42" s="77"/>
      <c r="JN42" s="77"/>
      <c r="JO42" s="77"/>
      <c r="JP42" s="77"/>
      <c r="JQ42" s="77"/>
      <c r="JR42" s="77"/>
      <c r="JS42" s="77"/>
      <c r="JT42" s="77"/>
      <c r="JU42" s="77"/>
      <c r="JV42" s="77"/>
      <c r="JW42" s="77"/>
      <c r="JX42" s="77"/>
      <c r="JY42" s="77"/>
      <c r="JZ42" s="77"/>
      <c r="KA42" s="77"/>
      <c r="KB42" s="77"/>
      <c r="KC42" s="77"/>
      <c r="KD42" s="77"/>
      <c r="KE42" s="77"/>
      <c r="KF42" s="77"/>
      <c r="KG42" s="77"/>
      <c r="KH42" s="77"/>
      <c r="KI42" s="77"/>
      <c r="KJ42" s="77"/>
      <c r="KK42" s="77"/>
      <c r="KL42" s="77"/>
      <c r="KM42" s="77"/>
      <c r="KN42" s="77"/>
      <c r="KO42" s="77"/>
      <c r="KP42" s="77"/>
      <c r="KQ42" s="77"/>
      <c r="KR42" s="77"/>
      <c r="KS42" s="77"/>
      <c r="KT42" s="77"/>
      <c r="KU42" s="77"/>
      <c r="KV42" s="77"/>
      <c r="KW42" s="77"/>
      <c r="KX42" s="77"/>
      <c r="KY42" s="77"/>
      <c r="KZ42" s="77"/>
      <c r="LA42" s="77"/>
      <c r="LB42" s="77"/>
      <c r="LC42" s="77"/>
      <c r="LD42" s="77"/>
      <c r="LE42" s="77"/>
      <c r="LF42" s="77"/>
      <c r="LG42" s="77"/>
      <c r="LH42" s="77"/>
      <c r="LI42" s="77"/>
      <c r="LJ42" s="77"/>
      <c r="LK42" s="77"/>
      <c r="LL42" s="77"/>
      <c r="LM42" s="77"/>
      <c r="LN42" s="77"/>
      <c r="LO42" s="77"/>
      <c r="LP42" s="77"/>
      <c r="LQ42" s="77"/>
      <c r="LR42" s="77"/>
      <c r="LS42" s="77"/>
      <c r="LT42" s="77"/>
      <c r="LU42" s="77"/>
      <c r="LV42" s="77"/>
      <c r="LW42" s="77"/>
      <c r="LX42" s="77"/>
      <c r="LY42" s="77"/>
      <c r="LZ42" s="77"/>
      <c r="MA42" s="77"/>
      <c r="MB42" s="77"/>
      <c r="MC42" s="77"/>
      <c r="MD42" s="77"/>
      <c r="ME42" s="77"/>
      <c r="MF42" s="77"/>
      <c r="MG42" s="77"/>
      <c r="MH42" s="77"/>
      <c r="MI42" s="77"/>
      <c r="MJ42" s="77"/>
      <c r="MK42" s="77"/>
      <c r="ML42" s="77"/>
      <c r="MM42" s="77"/>
      <c r="MN42" s="77"/>
      <c r="MO42" s="77"/>
      <c r="MP42" s="77"/>
      <c r="MQ42" s="77"/>
      <c r="MR42" s="77"/>
      <c r="MS42" s="77"/>
      <c r="MT42" s="77"/>
      <c r="MU42" s="77"/>
      <c r="MV42" s="77"/>
      <c r="MW42" s="77"/>
      <c r="MX42" s="77"/>
      <c r="MY42" s="77"/>
      <c r="MZ42" s="77"/>
      <c r="NA42" s="77"/>
      <c r="NB42" s="77"/>
      <c r="NC42" s="77"/>
      <c r="ND42" s="77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7"/>
      <c r="NS42" s="77"/>
      <c r="NT42" s="77"/>
      <c r="NU42" s="77"/>
      <c r="NV42" s="77"/>
      <c r="NW42" s="77"/>
      <c r="NX42" s="77"/>
      <c r="NY42" s="77"/>
      <c r="NZ42" s="77"/>
      <c r="OA42" s="77"/>
      <c r="OB42" s="77"/>
      <c r="OC42" s="77"/>
      <c r="OD42" s="77"/>
      <c r="OE42" s="77"/>
      <c r="OF42" s="77"/>
      <c r="OG42" s="77"/>
      <c r="OH42" s="77"/>
      <c r="OI42" s="77"/>
      <c r="OJ42" s="77"/>
      <c r="OK42" s="77"/>
      <c r="OL42" s="77"/>
      <c r="OM42" s="77"/>
      <c r="ON42" s="77"/>
      <c r="OO42" s="77"/>
      <c r="OP42" s="77"/>
      <c r="OQ42" s="77"/>
      <c r="OR42" s="77"/>
      <c r="OS42" s="77"/>
      <c r="OT42" s="77"/>
      <c r="OU42" s="77"/>
      <c r="OV42" s="77"/>
      <c r="OW42" s="77"/>
      <c r="OX42" s="77"/>
      <c r="OY42" s="77"/>
      <c r="OZ42" s="77"/>
      <c r="PA42" s="77"/>
      <c r="PB42" s="77"/>
      <c r="PC42" s="77"/>
      <c r="PD42" s="77"/>
      <c r="PE42" s="77"/>
      <c r="PF42" s="77"/>
      <c r="PG42" s="77"/>
      <c r="PH42" s="77"/>
      <c r="PI42" s="77"/>
      <c r="PJ42" s="77"/>
      <c r="PK42" s="77"/>
      <c r="PL42" s="77"/>
      <c r="PM42" s="77"/>
      <c r="PN42" s="77"/>
      <c r="PO42" s="77"/>
      <c r="PP42" s="77"/>
      <c r="PQ42" s="77"/>
      <c r="PR42" s="77"/>
      <c r="PS42" s="77"/>
      <c r="PT42" s="77"/>
      <c r="PU42" s="77"/>
      <c r="PV42" s="77"/>
      <c r="PW42" s="77"/>
      <c r="PX42" s="77"/>
      <c r="PY42" s="77"/>
      <c r="PZ42" s="77"/>
      <c r="QA42" s="77"/>
      <c r="QB42" s="77"/>
      <c r="QC42" s="77"/>
      <c r="QD42" s="77"/>
      <c r="QE42" s="77"/>
      <c r="QF42" s="77"/>
      <c r="QG42" s="77"/>
      <c r="QH42" s="77"/>
      <c r="QI42" s="77"/>
      <c r="QJ42" s="77"/>
      <c r="QK42" s="77"/>
      <c r="QL42" s="77"/>
      <c r="QM42" s="77"/>
      <c r="QN42" s="77"/>
      <c r="QO42" s="77"/>
      <c r="QP42" s="77"/>
      <c r="QQ42" s="77"/>
      <c r="QR42" s="77"/>
      <c r="QS42" s="77"/>
      <c r="QT42" s="77"/>
      <c r="QU42" s="77"/>
      <c r="QV42" s="77"/>
      <c r="QW42" s="77"/>
      <c r="QX42" s="77"/>
      <c r="QY42" s="77"/>
      <c r="QZ42" s="77"/>
      <c r="RA42" s="77"/>
      <c r="RB42" s="77"/>
      <c r="RC42" s="77"/>
      <c r="RD42" s="77"/>
      <c r="RE42" s="77"/>
      <c r="RF42" s="77"/>
      <c r="RG42" s="77"/>
      <c r="RH42" s="77"/>
      <c r="RI42" s="77"/>
      <c r="RJ42" s="77"/>
      <c r="RK42" s="77"/>
      <c r="RL42" s="77"/>
      <c r="RM42" s="77"/>
      <c r="RN42" s="77"/>
      <c r="RO42" s="77"/>
      <c r="RP42" s="77"/>
      <c r="RQ42" s="77"/>
      <c r="RR42" s="77"/>
      <c r="RS42" s="77"/>
      <c r="RT42" s="77"/>
      <c r="RU42" s="77"/>
      <c r="RV42" s="77"/>
      <c r="RW42" s="77"/>
      <c r="RX42" s="77"/>
      <c r="RY42" s="77"/>
      <c r="RZ42" s="77"/>
      <c r="SA42" s="77"/>
      <c r="SB42" s="77"/>
      <c r="SC42" s="77"/>
      <c r="SD42" s="77"/>
      <c r="SE42" s="77"/>
      <c r="SF42" s="77"/>
      <c r="SG42" s="77"/>
      <c r="SH42" s="77"/>
      <c r="SI42" s="77"/>
      <c r="SJ42" s="77"/>
      <c r="SK42" s="77"/>
      <c r="SL42" s="77"/>
      <c r="SM42" s="77"/>
      <c r="SN42" s="77"/>
      <c r="SO42" s="77"/>
      <c r="SP42" s="77"/>
      <c r="SQ42" s="77"/>
      <c r="SR42" s="77"/>
      <c r="SS42" s="77"/>
      <c r="ST42" s="77"/>
      <c r="SU42" s="77"/>
      <c r="SV42" s="77"/>
      <c r="SW42" s="77"/>
      <c r="SX42" s="77"/>
      <c r="SY42" s="77"/>
      <c r="SZ42" s="77"/>
      <c r="TA42" s="77"/>
      <c r="TB42" s="77"/>
      <c r="TC42" s="77"/>
      <c r="TD42" s="77"/>
      <c r="TE42" s="77"/>
      <c r="TF42" s="77"/>
      <c r="TG42" s="77"/>
      <c r="TH42" s="77"/>
      <c r="TI42" s="77"/>
      <c r="TJ42" s="77"/>
      <c r="TK42" s="77"/>
      <c r="TL42" s="77"/>
      <c r="TM42" s="77"/>
      <c r="TN42" s="77"/>
      <c r="TO42" s="77"/>
      <c r="TP42" s="77"/>
      <c r="TQ42" s="77"/>
      <c r="TR42" s="77"/>
      <c r="TS42" s="77"/>
      <c r="TT42" s="77"/>
      <c r="TU42" s="77"/>
      <c r="TV42" s="77"/>
      <c r="TW42" s="77"/>
      <c r="TX42" s="77"/>
      <c r="TY42" s="77"/>
      <c r="TZ42" s="77"/>
      <c r="UA42" s="77"/>
      <c r="UB42" s="77"/>
      <c r="UC42" s="77"/>
      <c r="UD42" s="77"/>
      <c r="UE42" s="77"/>
      <c r="UF42" s="77"/>
      <c r="UG42" s="77"/>
      <c r="UH42" s="77"/>
      <c r="UI42" s="77"/>
      <c r="UJ42" s="77"/>
      <c r="UK42" s="77"/>
      <c r="UL42" s="77"/>
      <c r="UM42" s="77"/>
      <c r="UN42" s="77"/>
      <c r="UO42" s="77"/>
      <c r="UP42" s="77"/>
      <c r="UQ42" s="77"/>
      <c r="UR42" s="77"/>
      <c r="US42" s="77"/>
      <c r="UT42" s="77"/>
      <c r="UU42" s="77"/>
      <c r="UV42" s="77"/>
      <c r="UW42" s="77"/>
      <c r="UX42" s="77"/>
      <c r="UY42" s="77"/>
      <c r="UZ42" s="77"/>
      <c r="VA42" s="77"/>
      <c r="VB42" s="77"/>
      <c r="VC42" s="77"/>
      <c r="VD42" s="77"/>
      <c r="VE42" s="77"/>
      <c r="VF42" s="77"/>
      <c r="VG42" s="77"/>
      <c r="VH42" s="77"/>
      <c r="VI42" s="77"/>
      <c r="VJ42" s="77"/>
      <c r="VK42" s="77"/>
      <c r="VL42" s="77"/>
      <c r="VM42" s="77"/>
      <c r="VN42" s="77"/>
      <c r="VO42" s="77"/>
      <c r="VP42" s="77"/>
      <c r="VQ42" s="77"/>
      <c r="VR42" s="77"/>
      <c r="VS42" s="77"/>
      <c r="VT42" s="77"/>
      <c r="VU42" s="77"/>
      <c r="VV42" s="77"/>
      <c r="VW42" s="77"/>
      <c r="VX42" s="77"/>
      <c r="VY42" s="77"/>
      <c r="VZ42" s="77"/>
      <c r="WA42" s="77"/>
      <c r="WB42" s="77"/>
      <c r="WC42" s="77"/>
      <c r="WD42" s="77"/>
      <c r="WE42" s="77"/>
      <c r="WF42" s="77"/>
      <c r="WG42" s="77"/>
      <c r="WH42" s="77"/>
      <c r="WI42" s="77"/>
      <c r="WJ42" s="77"/>
      <c r="WK42" s="77"/>
      <c r="WL42" s="77"/>
      <c r="WM42" s="77"/>
      <c r="WN42" s="77"/>
      <c r="WO42" s="77"/>
      <c r="WP42" s="77"/>
      <c r="WQ42" s="77"/>
      <c r="WR42" s="77"/>
      <c r="WS42" s="77"/>
      <c r="WT42" s="77"/>
      <c r="WU42" s="77"/>
      <c r="WV42" s="77"/>
      <c r="WW42" s="77"/>
      <c r="WX42" s="77"/>
      <c r="WY42" s="77"/>
      <c r="WZ42" s="77"/>
      <c r="XA42" s="77"/>
      <c r="XB42" s="77"/>
      <c r="XC42" s="77"/>
      <c r="XD42" s="77"/>
      <c r="XE42" s="77"/>
      <c r="XF42" s="77"/>
      <c r="XG42" s="77"/>
      <c r="XH42" s="77"/>
      <c r="XI42" s="77"/>
    </row>
    <row r="43" spans="1:633" s="84" customFormat="1" ht="38.25" x14ac:dyDescent="0.2">
      <c r="A43" s="135" t="s">
        <v>96</v>
      </c>
      <c r="B43" s="136"/>
      <c r="C43" s="91" t="s">
        <v>24</v>
      </c>
      <c r="D43" s="22"/>
      <c r="E43" s="23"/>
      <c r="F43" s="22"/>
      <c r="G43" s="23"/>
      <c r="H43" s="22"/>
      <c r="I43" s="23"/>
      <c r="J43" s="22"/>
      <c r="K43" s="23"/>
      <c r="L43" s="22">
        <v>22</v>
      </c>
      <c r="M43" s="23">
        <v>5</v>
      </c>
      <c r="N43" s="22"/>
      <c r="O43" s="23"/>
      <c r="P43" s="22"/>
      <c r="Q43" s="23"/>
      <c r="R43" s="22"/>
      <c r="S43" s="23"/>
      <c r="T43" s="22"/>
      <c r="U43" s="23"/>
      <c r="V43" s="22"/>
      <c r="W43" s="23"/>
      <c r="X43" s="22">
        <v>0</v>
      </c>
      <c r="Y43" s="23">
        <v>0</v>
      </c>
      <c r="Z43" s="22">
        <v>0</v>
      </c>
      <c r="AA43" s="23">
        <v>0</v>
      </c>
      <c r="AB43" s="22">
        <v>0</v>
      </c>
      <c r="AC43" s="23"/>
      <c r="AD43" s="22">
        <v>7</v>
      </c>
      <c r="AE43" s="23" t="s">
        <v>224</v>
      </c>
      <c r="AF43" s="22"/>
      <c r="AG43" s="23"/>
      <c r="AH43" s="22"/>
      <c r="AI43" s="23"/>
      <c r="AJ43" s="22"/>
      <c r="AK43" s="23"/>
      <c r="AL43" s="22"/>
      <c r="AM43" s="23"/>
      <c r="AN43" s="22"/>
      <c r="AO43" s="23"/>
      <c r="AP43" s="22"/>
      <c r="AQ43" s="23"/>
      <c r="AR43" s="22"/>
      <c r="AS43" s="23"/>
      <c r="AT43" s="22"/>
      <c r="AU43" s="23"/>
      <c r="AV43" s="22"/>
      <c r="AW43" s="23"/>
      <c r="AX43" s="22"/>
      <c r="AY43" s="23"/>
      <c r="AZ43" s="22"/>
      <c r="BA43" s="23"/>
      <c r="BB43" s="22"/>
      <c r="BC43" s="23"/>
      <c r="BD43" s="22"/>
      <c r="BE43" s="23"/>
      <c r="BF43" s="22"/>
      <c r="BG43" s="23"/>
      <c r="BH43" s="22">
        <v>989</v>
      </c>
      <c r="BI43" s="23"/>
      <c r="BJ43" s="22"/>
      <c r="BK43" s="23"/>
      <c r="BL43" s="22"/>
      <c r="BM43" s="23"/>
      <c r="BN43" s="22"/>
      <c r="BO43" s="23"/>
      <c r="BP43" s="22"/>
      <c r="BQ43" s="23"/>
      <c r="BR43" s="22"/>
      <c r="BS43" s="23"/>
      <c r="BT43" s="22"/>
      <c r="BU43" s="23"/>
      <c r="BV43" s="22"/>
      <c r="BW43" s="23"/>
      <c r="BX43" s="22"/>
      <c r="BY43" s="23"/>
      <c r="BZ43" s="22"/>
      <c r="CA43" s="23"/>
      <c r="CB43" s="22"/>
      <c r="CC43" s="23"/>
      <c r="CD43" s="22"/>
      <c r="CE43" s="23"/>
      <c r="CF43" s="22"/>
      <c r="CG43" s="23"/>
      <c r="CH43" s="22"/>
      <c r="CI43" s="23"/>
      <c r="CJ43" s="22"/>
      <c r="CK43" s="23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  <c r="IW43" s="77"/>
      <c r="IX43" s="77"/>
      <c r="IY43" s="77"/>
      <c r="IZ43" s="77"/>
      <c r="JA43" s="77"/>
      <c r="JB43" s="77"/>
      <c r="JC43" s="77"/>
      <c r="JD43" s="77"/>
      <c r="JE43" s="77"/>
      <c r="JF43" s="77"/>
      <c r="JG43" s="77"/>
      <c r="JH43" s="77"/>
      <c r="JI43" s="77"/>
      <c r="JJ43" s="77"/>
      <c r="JK43" s="77"/>
      <c r="JL43" s="77"/>
      <c r="JM43" s="77"/>
      <c r="JN43" s="77"/>
      <c r="JO43" s="77"/>
      <c r="JP43" s="77"/>
      <c r="JQ43" s="77"/>
      <c r="JR43" s="77"/>
      <c r="JS43" s="77"/>
      <c r="JT43" s="77"/>
      <c r="JU43" s="77"/>
      <c r="JV43" s="77"/>
      <c r="JW43" s="77"/>
      <c r="JX43" s="77"/>
      <c r="JY43" s="77"/>
      <c r="JZ43" s="77"/>
      <c r="KA43" s="77"/>
      <c r="KB43" s="77"/>
      <c r="KC43" s="77"/>
      <c r="KD43" s="77"/>
      <c r="KE43" s="77"/>
      <c r="KF43" s="77"/>
      <c r="KG43" s="77"/>
      <c r="KH43" s="77"/>
      <c r="KI43" s="77"/>
      <c r="KJ43" s="77"/>
      <c r="KK43" s="77"/>
      <c r="KL43" s="77"/>
      <c r="KM43" s="77"/>
      <c r="KN43" s="77"/>
      <c r="KO43" s="77"/>
      <c r="KP43" s="77"/>
      <c r="KQ43" s="77"/>
      <c r="KR43" s="77"/>
      <c r="KS43" s="77"/>
      <c r="KT43" s="77"/>
      <c r="KU43" s="77"/>
      <c r="KV43" s="77"/>
      <c r="KW43" s="77"/>
      <c r="KX43" s="77"/>
      <c r="KY43" s="77"/>
      <c r="KZ43" s="77"/>
      <c r="LA43" s="77"/>
      <c r="LB43" s="77"/>
      <c r="LC43" s="77"/>
      <c r="LD43" s="77"/>
      <c r="LE43" s="77"/>
      <c r="LF43" s="77"/>
      <c r="LG43" s="77"/>
      <c r="LH43" s="77"/>
      <c r="LI43" s="77"/>
      <c r="LJ43" s="77"/>
      <c r="LK43" s="77"/>
      <c r="LL43" s="77"/>
      <c r="LM43" s="77"/>
      <c r="LN43" s="77"/>
      <c r="LO43" s="77"/>
      <c r="LP43" s="77"/>
      <c r="LQ43" s="77"/>
      <c r="LR43" s="77"/>
      <c r="LS43" s="77"/>
      <c r="LT43" s="77"/>
      <c r="LU43" s="77"/>
      <c r="LV43" s="77"/>
      <c r="LW43" s="77"/>
      <c r="LX43" s="77"/>
      <c r="LY43" s="77"/>
      <c r="LZ43" s="77"/>
      <c r="MA43" s="77"/>
      <c r="MB43" s="77"/>
      <c r="MC43" s="77"/>
      <c r="MD43" s="77"/>
      <c r="ME43" s="77"/>
      <c r="MF43" s="77"/>
      <c r="MG43" s="77"/>
      <c r="MH43" s="77"/>
      <c r="MI43" s="77"/>
      <c r="MJ43" s="77"/>
      <c r="MK43" s="77"/>
      <c r="ML43" s="77"/>
      <c r="MM43" s="77"/>
      <c r="MN43" s="77"/>
      <c r="MO43" s="77"/>
      <c r="MP43" s="77"/>
      <c r="MQ43" s="77"/>
      <c r="MR43" s="77"/>
      <c r="MS43" s="77"/>
      <c r="MT43" s="77"/>
      <c r="MU43" s="77"/>
      <c r="MV43" s="77"/>
      <c r="MW43" s="77"/>
      <c r="MX43" s="77"/>
      <c r="MY43" s="77"/>
      <c r="MZ43" s="77"/>
      <c r="NA43" s="77"/>
      <c r="NB43" s="77"/>
      <c r="NC43" s="77"/>
      <c r="ND43" s="77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7"/>
      <c r="NS43" s="77"/>
      <c r="NT43" s="77"/>
      <c r="NU43" s="77"/>
      <c r="NV43" s="77"/>
      <c r="NW43" s="77"/>
      <c r="NX43" s="77"/>
      <c r="NY43" s="77"/>
      <c r="NZ43" s="77"/>
      <c r="OA43" s="77"/>
      <c r="OB43" s="77"/>
      <c r="OC43" s="77"/>
      <c r="OD43" s="77"/>
      <c r="OE43" s="77"/>
      <c r="OF43" s="77"/>
      <c r="OG43" s="77"/>
      <c r="OH43" s="77"/>
      <c r="OI43" s="77"/>
      <c r="OJ43" s="77"/>
      <c r="OK43" s="77"/>
      <c r="OL43" s="77"/>
      <c r="OM43" s="77"/>
      <c r="ON43" s="77"/>
      <c r="OO43" s="77"/>
      <c r="OP43" s="77"/>
      <c r="OQ43" s="77"/>
      <c r="OR43" s="77"/>
      <c r="OS43" s="77"/>
      <c r="OT43" s="77"/>
      <c r="OU43" s="77"/>
      <c r="OV43" s="77"/>
      <c r="OW43" s="77"/>
      <c r="OX43" s="77"/>
      <c r="OY43" s="77"/>
      <c r="OZ43" s="77"/>
      <c r="PA43" s="77"/>
      <c r="PB43" s="77"/>
      <c r="PC43" s="77"/>
      <c r="PD43" s="77"/>
      <c r="PE43" s="77"/>
      <c r="PF43" s="77"/>
      <c r="PG43" s="77"/>
      <c r="PH43" s="77"/>
      <c r="PI43" s="77"/>
      <c r="PJ43" s="77"/>
      <c r="PK43" s="77"/>
      <c r="PL43" s="77"/>
      <c r="PM43" s="77"/>
      <c r="PN43" s="77"/>
      <c r="PO43" s="77"/>
      <c r="PP43" s="77"/>
      <c r="PQ43" s="77"/>
      <c r="PR43" s="77"/>
      <c r="PS43" s="77"/>
      <c r="PT43" s="77"/>
      <c r="PU43" s="77"/>
      <c r="PV43" s="77"/>
      <c r="PW43" s="77"/>
      <c r="PX43" s="77"/>
      <c r="PY43" s="77"/>
      <c r="PZ43" s="77"/>
      <c r="QA43" s="77"/>
      <c r="QB43" s="77"/>
      <c r="QC43" s="77"/>
      <c r="QD43" s="77"/>
      <c r="QE43" s="77"/>
      <c r="QF43" s="77"/>
      <c r="QG43" s="77"/>
      <c r="QH43" s="77"/>
      <c r="QI43" s="77"/>
      <c r="QJ43" s="77"/>
      <c r="QK43" s="77"/>
      <c r="QL43" s="77"/>
      <c r="QM43" s="77"/>
      <c r="QN43" s="77"/>
      <c r="QO43" s="77"/>
      <c r="QP43" s="77"/>
      <c r="QQ43" s="77"/>
      <c r="QR43" s="77"/>
      <c r="QS43" s="77"/>
      <c r="QT43" s="77"/>
      <c r="QU43" s="77"/>
      <c r="QV43" s="77"/>
      <c r="QW43" s="77"/>
      <c r="QX43" s="77"/>
      <c r="QY43" s="77"/>
      <c r="QZ43" s="77"/>
      <c r="RA43" s="77"/>
      <c r="RB43" s="77"/>
      <c r="RC43" s="77"/>
      <c r="RD43" s="77"/>
      <c r="RE43" s="77"/>
      <c r="RF43" s="77"/>
      <c r="RG43" s="77"/>
      <c r="RH43" s="77"/>
      <c r="RI43" s="77"/>
      <c r="RJ43" s="77"/>
      <c r="RK43" s="77"/>
      <c r="RL43" s="77"/>
      <c r="RM43" s="77"/>
      <c r="RN43" s="77"/>
      <c r="RO43" s="77"/>
      <c r="RP43" s="77"/>
      <c r="RQ43" s="77"/>
      <c r="RR43" s="77"/>
      <c r="RS43" s="77"/>
      <c r="RT43" s="77"/>
      <c r="RU43" s="77"/>
      <c r="RV43" s="77"/>
      <c r="RW43" s="77"/>
      <c r="RX43" s="77"/>
      <c r="RY43" s="77"/>
      <c r="RZ43" s="77"/>
      <c r="SA43" s="77"/>
      <c r="SB43" s="77"/>
      <c r="SC43" s="77"/>
      <c r="SD43" s="77"/>
      <c r="SE43" s="77"/>
      <c r="SF43" s="77"/>
      <c r="SG43" s="77"/>
      <c r="SH43" s="77"/>
      <c r="SI43" s="77"/>
      <c r="SJ43" s="77"/>
      <c r="SK43" s="77"/>
      <c r="SL43" s="77"/>
      <c r="SM43" s="77"/>
      <c r="SN43" s="77"/>
      <c r="SO43" s="77"/>
      <c r="SP43" s="77"/>
      <c r="SQ43" s="77"/>
      <c r="SR43" s="77"/>
      <c r="SS43" s="77"/>
      <c r="ST43" s="77"/>
      <c r="SU43" s="77"/>
      <c r="SV43" s="77"/>
      <c r="SW43" s="77"/>
      <c r="SX43" s="77"/>
      <c r="SY43" s="77"/>
      <c r="SZ43" s="77"/>
      <c r="TA43" s="77"/>
      <c r="TB43" s="77"/>
      <c r="TC43" s="77"/>
      <c r="TD43" s="77"/>
      <c r="TE43" s="77"/>
      <c r="TF43" s="77"/>
      <c r="TG43" s="77"/>
      <c r="TH43" s="77"/>
      <c r="TI43" s="77"/>
      <c r="TJ43" s="77"/>
      <c r="TK43" s="77"/>
      <c r="TL43" s="77"/>
      <c r="TM43" s="77"/>
      <c r="TN43" s="77"/>
      <c r="TO43" s="77"/>
      <c r="TP43" s="77"/>
      <c r="TQ43" s="77"/>
      <c r="TR43" s="77"/>
      <c r="TS43" s="77"/>
      <c r="TT43" s="77"/>
      <c r="TU43" s="77"/>
      <c r="TV43" s="77"/>
      <c r="TW43" s="77"/>
      <c r="TX43" s="77"/>
      <c r="TY43" s="77"/>
      <c r="TZ43" s="77"/>
      <c r="UA43" s="77"/>
      <c r="UB43" s="77"/>
      <c r="UC43" s="77"/>
      <c r="UD43" s="77"/>
      <c r="UE43" s="77"/>
      <c r="UF43" s="77"/>
      <c r="UG43" s="77"/>
      <c r="UH43" s="77"/>
      <c r="UI43" s="77"/>
      <c r="UJ43" s="77"/>
      <c r="UK43" s="77"/>
      <c r="UL43" s="77"/>
      <c r="UM43" s="77"/>
      <c r="UN43" s="77"/>
      <c r="UO43" s="77"/>
      <c r="UP43" s="77"/>
      <c r="UQ43" s="77"/>
      <c r="UR43" s="77"/>
      <c r="US43" s="77"/>
      <c r="UT43" s="77"/>
      <c r="UU43" s="77"/>
      <c r="UV43" s="77"/>
      <c r="UW43" s="77"/>
      <c r="UX43" s="77"/>
      <c r="UY43" s="77"/>
      <c r="UZ43" s="77"/>
      <c r="VA43" s="77"/>
      <c r="VB43" s="77"/>
      <c r="VC43" s="77"/>
      <c r="VD43" s="77"/>
      <c r="VE43" s="77"/>
      <c r="VF43" s="77"/>
      <c r="VG43" s="77"/>
      <c r="VH43" s="77"/>
      <c r="VI43" s="77"/>
      <c r="VJ43" s="77"/>
      <c r="VK43" s="77"/>
      <c r="VL43" s="77"/>
      <c r="VM43" s="77"/>
      <c r="VN43" s="77"/>
      <c r="VO43" s="77"/>
      <c r="VP43" s="77"/>
      <c r="VQ43" s="77"/>
      <c r="VR43" s="77"/>
      <c r="VS43" s="77"/>
      <c r="VT43" s="77"/>
      <c r="VU43" s="77"/>
      <c r="VV43" s="77"/>
      <c r="VW43" s="77"/>
      <c r="VX43" s="77"/>
      <c r="VY43" s="77"/>
      <c r="VZ43" s="77"/>
      <c r="WA43" s="77"/>
      <c r="WB43" s="77"/>
      <c r="WC43" s="77"/>
      <c r="WD43" s="77"/>
      <c r="WE43" s="77"/>
      <c r="WF43" s="77"/>
      <c r="WG43" s="77"/>
      <c r="WH43" s="77"/>
      <c r="WI43" s="77"/>
      <c r="WJ43" s="77"/>
      <c r="WK43" s="77"/>
      <c r="WL43" s="77"/>
      <c r="WM43" s="77"/>
      <c r="WN43" s="77"/>
      <c r="WO43" s="77"/>
      <c r="WP43" s="77"/>
      <c r="WQ43" s="77"/>
      <c r="WR43" s="77"/>
      <c r="WS43" s="77"/>
      <c r="WT43" s="77"/>
      <c r="WU43" s="77"/>
      <c r="WV43" s="77"/>
      <c r="WW43" s="77"/>
      <c r="WX43" s="77"/>
      <c r="WY43" s="77"/>
      <c r="WZ43" s="77"/>
      <c r="XA43" s="77"/>
      <c r="XB43" s="77"/>
      <c r="XC43" s="77"/>
      <c r="XD43" s="77"/>
      <c r="XE43" s="77"/>
      <c r="XF43" s="77"/>
      <c r="XG43" s="77"/>
      <c r="XH43" s="77"/>
      <c r="XI43" s="77"/>
    </row>
    <row r="44" spans="1:633" s="84" customFormat="1" ht="38.25" x14ac:dyDescent="0.2">
      <c r="A44" s="135" t="s">
        <v>97</v>
      </c>
      <c r="B44" s="136"/>
      <c r="C44" s="92" t="s">
        <v>220</v>
      </c>
      <c r="D44" s="22">
        <v>0</v>
      </c>
      <c r="E44" s="23">
        <v>0</v>
      </c>
      <c r="F44" s="22"/>
      <c r="G44" s="23"/>
      <c r="H44" s="22"/>
      <c r="I44" s="23"/>
      <c r="J44" s="22"/>
      <c r="K44" s="23"/>
      <c r="L44" s="22"/>
      <c r="M44" s="23"/>
      <c r="N44" s="22"/>
      <c r="O44" s="23"/>
      <c r="P44" s="22"/>
      <c r="Q44" s="23"/>
      <c r="R44" s="22"/>
      <c r="S44" s="23"/>
      <c r="T44" s="22">
        <v>0</v>
      </c>
      <c r="U44" s="23">
        <v>0</v>
      </c>
      <c r="V44" s="22"/>
      <c r="W44" s="23"/>
      <c r="X44" s="22">
        <v>0</v>
      </c>
      <c r="Y44" s="23">
        <v>0</v>
      </c>
      <c r="Z44" s="22">
        <v>0</v>
      </c>
      <c r="AA44" s="23">
        <v>0</v>
      </c>
      <c r="AB44" s="22">
        <v>0</v>
      </c>
      <c r="AC44" s="23"/>
      <c r="AD44" s="22">
        <v>0</v>
      </c>
      <c r="AE44" s="23" t="s">
        <v>224</v>
      </c>
      <c r="AF44" s="22"/>
      <c r="AG44" s="23"/>
      <c r="AH44" s="22"/>
      <c r="AI44" s="23"/>
      <c r="AJ44" s="22"/>
      <c r="AK44" s="23"/>
      <c r="AL44" s="22"/>
      <c r="AM44" s="23"/>
      <c r="AN44" s="22" t="s">
        <v>179</v>
      </c>
      <c r="AO44" s="23" t="s">
        <v>179</v>
      </c>
      <c r="AP44" s="22"/>
      <c r="AQ44" s="23"/>
      <c r="AR44" s="22"/>
      <c r="AS44" s="23"/>
      <c r="AT44" s="22"/>
      <c r="AU44" s="23"/>
      <c r="AV44" s="22"/>
      <c r="AW44" s="23"/>
      <c r="AX44" s="22"/>
      <c r="AY44" s="23"/>
      <c r="AZ44" s="22"/>
      <c r="BA44" s="23"/>
      <c r="BB44" s="22"/>
      <c r="BC44" s="23"/>
      <c r="BD44" s="22"/>
      <c r="BE44" s="23"/>
      <c r="BF44" s="22"/>
      <c r="BG44" s="23"/>
      <c r="BH44" s="22">
        <v>73</v>
      </c>
      <c r="BI44" s="23" t="s">
        <v>231</v>
      </c>
      <c r="BJ44" s="22"/>
      <c r="BK44" s="23"/>
      <c r="BL44" s="22"/>
      <c r="BM44" s="23"/>
      <c r="BN44" s="22"/>
      <c r="BO44" s="23"/>
      <c r="BP44" s="22"/>
      <c r="BQ44" s="23"/>
      <c r="BR44" s="22"/>
      <c r="BS44" s="23"/>
      <c r="BT44" s="22"/>
      <c r="BU44" s="23"/>
      <c r="BV44" s="22"/>
      <c r="BW44" s="23"/>
      <c r="BX44" s="22"/>
      <c r="BY44" s="23"/>
      <c r="BZ44" s="22"/>
      <c r="CA44" s="23"/>
      <c r="CB44" s="22"/>
      <c r="CC44" s="23"/>
      <c r="CD44" s="22"/>
      <c r="CE44" s="23"/>
      <c r="CF44" s="22"/>
      <c r="CG44" s="23"/>
      <c r="CH44" s="22"/>
      <c r="CI44" s="23"/>
      <c r="CJ44" s="22"/>
      <c r="CK44" s="23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  <c r="IV44" s="77"/>
      <c r="IW44" s="77"/>
      <c r="IX44" s="77"/>
      <c r="IY44" s="77"/>
      <c r="IZ44" s="77"/>
      <c r="JA44" s="77"/>
      <c r="JB44" s="77"/>
      <c r="JC44" s="77"/>
      <c r="JD44" s="77"/>
      <c r="JE44" s="77"/>
      <c r="JF44" s="77"/>
      <c r="JG44" s="77"/>
      <c r="JH44" s="77"/>
      <c r="JI44" s="77"/>
      <c r="JJ44" s="77"/>
      <c r="JK44" s="77"/>
      <c r="JL44" s="77"/>
      <c r="JM44" s="77"/>
      <c r="JN44" s="77"/>
      <c r="JO44" s="77"/>
      <c r="JP44" s="77"/>
      <c r="JQ44" s="77"/>
      <c r="JR44" s="77"/>
      <c r="JS44" s="77"/>
      <c r="JT44" s="77"/>
      <c r="JU44" s="77"/>
      <c r="JV44" s="77"/>
      <c r="JW44" s="77"/>
      <c r="JX44" s="77"/>
      <c r="JY44" s="77"/>
      <c r="JZ44" s="77"/>
      <c r="KA44" s="77"/>
      <c r="KB44" s="77"/>
      <c r="KC44" s="77"/>
      <c r="KD44" s="77"/>
      <c r="KE44" s="77"/>
      <c r="KF44" s="77"/>
      <c r="KG44" s="77"/>
      <c r="KH44" s="77"/>
      <c r="KI44" s="77"/>
      <c r="KJ44" s="77"/>
      <c r="KK44" s="77"/>
      <c r="KL44" s="77"/>
      <c r="KM44" s="77"/>
      <c r="KN44" s="77"/>
      <c r="KO44" s="77"/>
      <c r="KP44" s="77"/>
      <c r="KQ44" s="77"/>
      <c r="KR44" s="77"/>
      <c r="KS44" s="77"/>
      <c r="KT44" s="77"/>
      <c r="KU44" s="77"/>
      <c r="KV44" s="77"/>
      <c r="KW44" s="77"/>
      <c r="KX44" s="77"/>
      <c r="KY44" s="77"/>
      <c r="KZ44" s="77"/>
      <c r="LA44" s="77"/>
      <c r="LB44" s="77"/>
      <c r="LC44" s="77"/>
      <c r="LD44" s="77"/>
      <c r="LE44" s="77"/>
      <c r="LF44" s="77"/>
      <c r="LG44" s="77"/>
      <c r="LH44" s="77"/>
      <c r="LI44" s="77"/>
      <c r="LJ44" s="77"/>
      <c r="LK44" s="77"/>
      <c r="LL44" s="77"/>
      <c r="LM44" s="77"/>
      <c r="LN44" s="77"/>
      <c r="LO44" s="77"/>
      <c r="LP44" s="77"/>
      <c r="LQ44" s="77"/>
      <c r="LR44" s="77"/>
      <c r="LS44" s="77"/>
      <c r="LT44" s="77"/>
      <c r="LU44" s="77"/>
      <c r="LV44" s="77"/>
      <c r="LW44" s="77"/>
      <c r="LX44" s="77"/>
      <c r="LY44" s="77"/>
      <c r="LZ44" s="77"/>
      <c r="MA44" s="77"/>
      <c r="MB44" s="77"/>
      <c r="MC44" s="77"/>
      <c r="MD44" s="77"/>
      <c r="ME44" s="77"/>
      <c r="MF44" s="77"/>
      <c r="MG44" s="77"/>
      <c r="MH44" s="77"/>
      <c r="MI44" s="77"/>
      <c r="MJ44" s="77"/>
      <c r="MK44" s="77"/>
      <c r="ML44" s="77"/>
      <c r="MM44" s="77"/>
      <c r="MN44" s="77"/>
      <c r="MO44" s="77"/>
      <c r="MP44" s="77"/>
      <c r="MQ44" s="77"/>
      <c r="MR44" s="77"/>
      <c r="MS44" s="77"/>
      <c r="MT44" s="77"/>
      <c r="MU44" s="77"/>
      <c r="MV44" s="77"/>
      <c r="MW44" s="77"/>
      <c r="MX44" s="77"/>
      <c r="MY44" s="77"/>
      <c r="MZ44" s="77"/>
      <c r="NA44" s="77"/>
      <c r="NB44" s="77"/>
      <c r="NC44" s="77"/>
      <c r="ND44" s="77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7"/>
      <c r="NS44" s="77"/>
      <c r="NT44" s="77"/>
      <c r="NU44" s="77"/>
      <c r="NV44" s="77"/>
      <c r="NW44" s="77"/>
      <c r="NX44" s="77"/>
      <c r="NY44" s="77"/>
      <c r="NZ44" s="77"/>
      <c r="OA44" s="77"/>
      <c r="OB44" s="77"/>
      <c r="OC44" s="77"/>
      <c r="OD44" s="77"/>
      <c r="OE44" s="77"/>
      <c r="OF44" s="77"/>
      <c r="OG44" s="77"/>
      <c r="OH44" s="77"/>
      <c r="OI44" s="77"/>
      <c r="OJ44" s="77"/>
      <c r="OK44" s="77"/>
      <c r="OL44" s="77"/>
      <c r="OM44" s="77"/>
      <c r="ON44" s="77"/>
      <c r="OO44" s="77"/>
      <c r="OP44" s="77"/>
      <c r="OQ44" s="77"/>
      <c r="OR44" s="77"/>
      <c r="OS44" s="77"/>
      <c r="OT44" s="77"/>
      <c r="OU44" s="77"/>
      <c r="OV44" s="77"/>
      <c r="OW44" s="77"/>
      <c r="OX44" s="77"/>
      <c r="OY44" s="77"/>
      <c r="OZ44" s="77"/>
      <c r="PA44" s="77"/>
      <c r="PB44" s="77"/>
      <c r="PC44" s="77"/>
      <c r="PD44" s="77"/>
      <c r="PE44" s="77"/>
      <c r="PF44" s="77"/>
      <c r="PG44" s="77"/>
      <c r="PH44" s="77"/>
      <c r="PI44" s="77"/>
      <c r="PJ44" s="77"/>
      <c r="PK44" s="77"/>
      <c r="PL44" s="77"/>
      <c r="PM44" s="77"/>
      <c r="PN44" s="77"/>
      <c r="PO44" s="77"/>
      <c r="PP44" s="77"/>
      <c r="PQ44" s="77"/>
      <c r="PR44" s="77"/>
      <c r="PS44" s="77"/>
      <c r="PT44" s="77"/>
      <c r="PU44" s="77"/>
      <c r="PV44" s="77"/>
      <c r="PW44" s="77"/>
      <c r="PX44" s="77"/>
      <c r="PY44" s="77"/>
      <c r="PZ44" s="77"/>
      <c r="QA44" s="77"/>
      <c r="QB44" s="77"/>
      <c r="QC44" s="77"/>
      <c r="QD44" s="77"/>
      <c r="QE44" s="77"/>
      <c r="QF44" s="77"/>
      <c r="QG44" s="77"/>
      <c r="QH44" s="77"/>
      <c r="QI44" s="77"/>
      <c r="QJ44" s="77"/>
      <c r="QK44" s="77"/>
      <c r="QL44" s="77"/>
      <c r="QM44" s="77"/>
      <c r="QN44" s="77"/>
      <c r="QO44" s="77"/>
      <c r="QP44" s="77"/>
      <c r="QQ44" s="77"/>
      <c r="QR44" s="77"/>
      <c r="QS44" s="77"/>
      <c r="QT44" s="77"/>
      <c r="QU44" s="77"/>
      <c r="QV44" s="77"/>
      <c r="QW44" s="77"/>
      <c r="QX44" s="77"/>
      <c r="QY44" s="77"/>
      <c r="QZ44" s="77"/>
      <c r="RA44" s="77"/>
      <c r="RB44" s="77"/>
      <c r="RC44" s="77"/>
      <c r="RD44" s="77"/>
      <c r="RE44" s="77"/>
      <c r="RF44" s="77"/>
      <c r="RG44" s="77"/>
      <c r="RH44" s="77"/>
      <c r="RI44" s="77"/>
      <c r="RJ44" s="77"/>
      <c r="RK44" s="77"/>
      <c r="RL44" s="77"/>
      <c r="RM44" s="77"/>
      <c r="RN44" s="77"/>
      <c r="RO44" s="77"/>
      <c r="RP44" s="77"/>
      <c r="RQ44" s="77"/>
      <c r="RR44" s="77"/>
      <c r="RS44" s="77"/>
      <c r="RT44" s="77"/>
      <c r="RU44" s="77"/>
      <c r="RV44" s="77"/>
      <c r="RW44" s="77"/>
      <c r="RX44" s="77"/>
      <c r="RY44" s="77"/>
      <c r="RZ44" s="77"/>
      <c r="SA44" s="77"/>
      <c r="SB44" s="77"/>
      <c r="SC44" s="77"/>
      <c r="SD44" s="77"/>
      <c r="SE44" s="77"/>
      <c r="SF44" s="77"/>
      <c r="SG44" s="77"/>
      <c r="SH44" s="77"/>
      <c r="SI44" s="77"/>
      <c r="SJ44" s="77"/>
      <c r="SK44" s="77"/>
      <c r="SL44" s="77"/>
      <c r="SM44" s="77"/>
      <c r="SN44" s="77"/>
      <c r="SO44" s="77"/>
      <c r="SP44" s="77"/>
      <c r="SQ44" s="77"/>
      <c r="SR44" s="77"/>
      <c r="SS44" s="77"/>
      <c r="ST44" s="77"/>
      <c r="SU44" s="77"/>
      <c r="SV44" s="77"/>
      <c r="SW44" s="77"/>
      <c r="SX44" s="77"/>
      <c r="SY44" s="77"/>
      <c r="SZ44" s="77"/>
      <c r="TA44" s="77"/>
      <c r="TB44" s="77"/>
      <c r="TC44" s="77"/>
      <c r="TD44" s="77"/>
      <c r="TE44" s="77"/>
      <c r="TF44" s="77"/>
      <c r="TG44" s="77"/>
      <c r="TH44" s="77"/>
      <c r="TI44" s="77"/>
      <c r="TJ44" s="77"/>
      <c r="TK44" s="77"/>
      <c r="TL44" s="77"/>
      <c r="TM44" s="77"/>
      <c r="TN44" s="77"/>
      <c r="TO44" s="77"/>
      <c r="TP44" s="77"/>
      <c r="TQ44" s="77"/>
      <c r="TR44" s="77"/>
      <c r="TS44" s="77"/>
      <c r="TT44" s="77"/>
      <c r="TU44" s="77"/>
      <c r="TV44" s="77"/>
      <c r="TW44" s="77"/>
      <c r="TX44" s="77"/>
      <c r="TY44" s="77"/>
      <c r="TZ44" s="77"/>
      <c r="UA44" s="77"/>
      <c r="UB44" s="77"/>
      <c r="UC44" s="77"/>
      <c r="UD44" s="77"/>
      <c r="UE44" s="77"/>
      <c r="UF44" s="77"/>
      <c r="UG44" s="77"/>
      <c r="UH44" s="77"/>
      <c r="UI44" s="77"/>
      <c r="UJ44" s="77"/>
      <c r="UK44" s="77"/>
      <c r="UL44" s="77"/>
      <c r="UM44" s="77"/>
      <c r="UN44" s="77"/>
      <c r="UO44" s="77"/>
      <c r="UP44" s="77"/>
      <c r="UQ44" s="77"/>
      <c r="UR44" s="77"/>
      <c r="US44" s="77"/>
      <c r="UT44" s="77"/>
      <c r="UU44" s="77"/>
      <c r="UV44" s="77"/>
      <c r="UW44" s="77"/>
      <c r="UX44" s="77"/>
      <c r="UY44" s="77"/>
      <c r="UZ44" s="77"/>
      <c r="VA44" s="77"/>
      <c r="VB44" s="77"/>
      <c r="VC44" s="77"/>
      <c r="VD44" s="77"/>
      <c r="VE44" s="77"/>
      <c r="VF44" s="77"/>
      <c r="VG44" s="77"/>
      <c r="VH44" s="77"/>
      <c r="VI44" s="77"/>
      <c r="VJ44" s="77"/>
      <c r="VK44" s="77"/>
      <c r="VL44" s="77"/>
      <c r="VM44" s="77"/>
      <c r="VN44" s="77"/>
      <c r="VO44" s="77"/>
      <c r="VP44" s="77"/>
      <c r="VQ44" s="77"/>
      <c r="VR44" s="77"/>
      <c r="VS44" s="77"/>
      <c r="VT44" s="77"/>
      <c r="VU44" s="77"/>
      <c r="VV44" s="77"/>
      <c r="VW44" s="77"/>
      <c r="VX44" s="77"/>
      <c r="VY44" s="77"/>
      <c r="VZ44" s="77"/>
      <c r="WA44" s="77"/>
      <c r="WB44" s="77"/>
      <c r="WC44" s="77"/>
      <c r="WD44" s="77"/>
      <c r="WE44" s="77"/>
      <c r="WF44" s="77"/>
      <c r="WG44" s="77"/>
      <c r="WH44" s="77"/>
      <c r="WI44" s="77"/>
      <c r="WJ44" s="77"/>
      <c r="WK44" s="77"/>
      <c r="WL44" s="77"/>
      <c r="WM44" s="77"/>
      <c r="WN44" s="77"/>
      <c r="WO44" s="77"/>
      <c r="WP44" s="77"/>
      <c r="WQ44" s="77"/>
      <c r="WR44" s="77"/>
      <c r="WS44" s="77"/>
      <c r="WT44" s="77"/>
      <c r="WU44" s="77"/>
      <c r="WV44" s="77"/>
      <c r="WW44" s="77"/>
      <c r="WX44" s="77"/>
      <c r="WY44" s="77"/>
      <c r="WZ44" s="77"/>
      <c r="XA44" s="77"/>
      <c r="XB44" s="77"/>
      <c r="XC44" s="77"/>
      <c r="XD44" s="77"/>
      <c r="XE44" s="77"/>
      <c r="XF44" s="77"/>
      <c r="XG44" s="77"/>
      <c r="XH44" s="77"/>
      <c r="XI44" s="77"/>
    </row>
    <row r="45" spans="1:633" s="84" customFormat="1" ht="20.25" customHeight="1" x14ac:dyDescent="0.2">
      <c r="A45" s="135" t="s">
        <v>98</v>
      </c>
      <c r="B45" s="136"/>
      <c r="C45" s="92" t="s">
        <v>221</v>
      </c>
      <c r="D45" s="22">
        <v>0</v>
      </c>
      <c r="E45" s="23">
        <v>0</v>
      </c>
      <c r="F45" s="22"/>
      <c r="G45" s="23"/>
      <c r="H45" s="22"/>
      <c r="I45" s="23"/>
      <c r="J45" s="22"/>
      <c r="K45" s="23"/>
      <c r="L45" s="22"/>
      <c r="M45" s="23"/>
      <c r="N45" s="22"/>
      <c r="O45" s="23"/>
      <c r="P45" s="22"/>
      <c r="Q45" s="23"/>
      <c r="R45" s="22"/>
      <c r="S45" s="23"/>
      <c r="T45" s="22"/>
      <c r="U45" s="23"/>
      <c r="V45" s="22"/>
      <c r="W45" s="23"/>
      <c r="X45" s="22">
        <v>0</v>
      </c>
      <c r="Y45" s="23">
        <v>0</v>
      </c>
      <c r="Z45" s="22">
        <v>0</v>
      </c>
      <c r="AA45" s="23">
        <v>0</v>
      </c>
      <c r="AB45" s="22">
        <v>0</v>
      </c>
      <c r="AC45" s="23"/>
      <c r="AD45" s="22">
        <v>14</v>
      </c>
      <c r="AE45" s="23" t="s">
        <v>224</v>
      </c>
      <c r="AF45" s="22"/>
      <c r="AG45" s="23"/>
      <c r="AH45" s="22"/>
      <c r="AI45" s="23"/>
      <c r="AJ45" s="22"/>
      <c r="AK45" s="23"/>
      <c r="AL45" s="22"/>
      <c r="AM45" s="23"/>
      <c r="AN45" s="22"/>
      <c r="AO45" s="23"/>
      <c r="AP45" s="22"/>
      <c r="AQ45" s="23"/>
      <c r="AR45" s="22"/>
      <c r="AS45" s="23"/>
      <c r="AT45" s="22"/>
      <c r="AU45" s="23"/>
      <c r="AV45" s="22"/>
      <c r="AW45" s="23"/>
      <c r="AX45" s="22"/>
      <c r="AY45" s="23"/>
      <c r="AZ45" s="22"/>
      <c r="BA45" s="23"/>
      <c r="BB45" s="22"/>
      <c r="BC45" s="23"/>
      <c r="BD45" s="22"/>
      <c r="BE45" s="23"/>
      <c r="BF45" s="22"/>
      <c r="BG45" s="23"/>
      <c r="BH45" s="22">
        <v>1718</v>
      </c>
      <c r="BI45" s="23"/>
      <c r="BJ45" s="22"/>
      <c r="BK45" s="23"/>
      <c r="BL45" s="22"/>
      <c r="BM45" s="23"/>
      <c r="BN45" s="22"/>
      <c r="BO45" s="23"/>
      <c r="BP45" s="22"/>
      <c r="BQ45" s="23"/>
      <c r="BR45" s="22"/>
      <c r="BS45" s="23"/>
      <c r="BT45" s="22"/>
      <c r="BU45" s="23"/>
      <c r="BV45" s="22"/>
      <c r="BW45" s="23"/>
      <c r="BX45" s="22"/>
      <c r="BY45" s="23"/>
      <c r="BZ45" s="22"/>
      <c r="CA45" s="23"/>
      <c r="CB45" s="22"/>
      <c r="CC45" s="23"/>
      <c r="CD45" s="22"/>
      <c r="CE45" s="23"/>
      <c r="CF45" s="22"/>
      <c r="CG45" s="23"/>
      <c r="CH45" s="22"/>
      <c r="CI45" s="23"/>
      <c r="CJ45" s="22"/>
      <c r="CK45" s="23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  <c r="IR45" s="77"/>
      <c r="IS45" s="77"/>
      <c r="IT45" s="77"/>
      <c r="IU45" s="77"/>
      <c r="IV45" s="77"/>
      <c r="IW45" s="77"/>
      <c r="IX45" s="77"/>
      <c r="IY45" s="77"/>
      <c r="IZ45" s="77"/>
      <c r="JA45" s="77"/>
      <c r="JB45" s="77"/>
      <c r="JC45" s="77"/>
      <c r="JD45" s="77"/>
      <c r="JE45" s="77"/>
      <c r="JF45" s="77"/>
      <c r="JG45" s="77"/>
      <c r="JH45" s="77"/>
      <c r="JI45" s="77"/>
      <c r="JJ45" s="77"/>
      <c r="JK45" s="77"/>
      <c r="JL45" s="77"/>
      <c r="JM45" s="77"/>
      <c r="JN45" s="77"/>
      <c r="JO45" s="77"/>
      <c r="JP45" s="77"/>
      <c r="JQ45" s="77"/>
      <c r="JR45" s="77"/>
      <c r="JS45" s="77"/>
      <c r="JT45" s="77"/>
      <c r="JU45" s="77"/>
      <c r="JV45" s="77"/>
      <c r="JW45" s="77"/>
      <c r="JX45" s="77"/>
      <c r="JY45" s="77"/>
      <c r="JZ45" s="77"/>
      <c r="KA45" s="77"/>
      <c r="KB45" s="77"/>
      <c r="KC45" s="77"/>
      <c r="KD45" s="77"/>
      <c r="KE45" s="77"/>
      <c r="KF45" s="77"/>
      <c r="KG45" s="77"/>
      <c r="KH45" s="77"/>
      <c r="KI45" s="77"/>
      <c r="KJ45" s="77"/>
      <c r="KK45" s="77"/>
      <c r="KL45" s="77"/>
      <c r="KM45" s="77"/>
      <c r="KN45" s="77"/>
      <c r="KO45" s="77"/>
      <c r="KP45" s="77"/>
      <c r="KQ45" s="77"/>
      <c r="KR45" s="77"/>
      <c r="KS45" s="77"/>
      <c r="KT45" s="77"/>
      <c r="KU45" s="77"/>
      <c r="KV45" s="77"/>
      <c r="KW45" s="77"/>
      <c r="KX45" s="77"/>
      <c r="KY45" s="77"/>
      <c r="KZ45" s="77"/>
      <c r="LA45" s="77"/>
      <c r="LB45" s="77"/>
      <c r="LC45" s="77"/>
      <c r="LD45" s="77"/>
      <c r="LE45" s="77"/>
      <c r="LF45" s="77"/>
      <c r="LG45" s="77"/>
      <c r="LH45" s="77"/>
      <c r="LI45" s="77"/>
      <c r="LJ45" s="77"/>
      <c r="LK45" s="77"/>
      <c r="LL45" s="77"/>
      <c r="LM45" s="77"/>
      <c r="LN45" s="77"/>
      <c r="LO45" s="77"/>
      <c r="LP45" s="77"/>
      <c r="LQ45" s="77"/>
      <c r="LR45" s="77"/>
      <c r="LS45" s="77"/>
      <c r="LT45" s="77"/>
      <c r="LU45" s="77"/>
      <c r="LV45" s="77"/>
      <c r="LW45" s="77"/>
      <c r="LX45" s="77"/>
      <c r="LY45" s="77"/>
      <c r="LZ45" s="77"/>
      <c r="MA45" s="77"/>
      <c r="MB45" s="77"/>
      <c r="MC45" s="77"/>
      <c r="MD45" s="77"/>
      <c r="ME45" s="77"/>
      <c r="MF45" s="77"/>
      <c r="MG45" s="77"/>
      <c r="MH45" s="77"/>
      <c r="MI45" s="77"/>
      <c r="MJ45" s="77"/>
      <c r="MK45" s="77"/>
      <c r="ML45" s="77"/>
      <c r="MM45" s="77"/>
      <c r="MN45" s="77"/>
      <c r="MO45" s="77"/>
      <c r="MP45" s="77"/>
      <c r="MQ45" s="77"/>
      <c r="MR45" s="77"/>
      <c r="MS45" s="77"/>
      <c r="MT45" s="77"/>
      <c r="MU45" s="77"/>
      <c r="MV45" s="77"/>
      <c r="MW45" s="77"/>
      <c r="MX45" s="77"/>
      <c r="MY45" s="77"/>
      <c r="MZ45" s="77"/>
      <c r="NA45" s="77"/>
      <c r="NB45" s="77"/>
      <c r="NC45" s="77"/>
      <c r="ND45" s="77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7"/>
      <c r="NS45" s="77"/>
      <c r="NT45" s="77"/>
      <c r="NU45" s="77"/>
      <c r="NV45" s="77"/>
      <c r="NW45" s="77"/>
      <c r="NX45" s="77"/>
      <c r="NY45" s="77"/>
      <c r="NZ45" s="77"/>
      <c r="OA45" s="77"/>
      <c r="OB45" s="77"/>
      <c r="OC45" s="77"/>
      <c r="OD45" s="77"/>
      <c r="OE45" s="77"/>
      <c r="OF45" s="77"/>
      <c r="OG45" s="77"/>
      <c r="OH45" s="77"/>
      <c r="OI45" s="77"/>
      <c r="OJ45" s="77"/>
      <c r="OK45" s="77"/>
      <c r="OL45" s="77"/>
      <c r="OM45" s="77"/>
      <c r="ON45" s="77"/>
      <c r="OO45" s="77"/>
      <c r="OP45" s="77"/>
      <c r="OQ45" s="77"/>
      <c r="OR45" s="77"/>
      <c r="OS45" s="77"/>
      <c r="OT45" s="77"/>
      <c r="OU45" s="77"/>
      <c r="OV45" s="77"/>
      <c r="OW45" s="77"/>
      <c r="OX45" s="77"/>
      <c r="OY45" s="77"/>
      <c r="OZ45" s="77"/>
      <c r="PA45" s="77"/>
      <c r="PB45" s="77"/>
      <c r="PC45" s="77"/>
      <c r="PD45" s="77"/>
      <c r="PE45" s="77"/>
      <c r="PF45" s="77"/>
      <c r="PG45" s="77"/>
      <c r="PH45" s="77"/>
      <c r="PI45" s="77"/>
      <c r="PJ45" s="77"/>
      <c r="PK45" s="77"/>
      <c r="PL45" s="77"/>
      <c r="PM45" s="77"/>
      <c r="PN45" s="77"/>
      <c r="PO45" s="77"/>
      <c r="PP45" s="77"/>
      <c r="PQ45" s="77"/>
      <c r="PR45" s="77"/>
      <c r="PS45" s="77"/>
      <c r="PT45" s="77"/>
      <c r="PU45" s="77"/>
      <c r="PV45" s="77"/>
      <c r="PW45" s="77"/>
      <c r="PX45" s="77"/>
      <c r="PY45" s="77"/>
      <c r="PZ45" s="77"/>
      <c r="QA45" s="77"/>
      <c r="QB45" s="77"/>
      <c r="QC45" s="77"/>
      <c r="QD45" s="77"/>
      <c r="QE45" s="77"/>
      <c r="QF45" s="77"/>
      <c r="QG45" s="77"/>
      <c r="QH45" s="77"/>
      <c r="QI45" s="77"/>
      <c r="QJ45" s="77"/>
      <c r="QK45" s="77"/>
      <c r="QL45" s="77"/>
      <c r="QM45" s="77"/>
      <c r="QN45" s="77"/>
      <c r="QO45" s="77"/>
      <c r="QP45" s="77"/>
      <c r="QQ45" s="77"/>
      <c r="QR45" s="77"/>
      <c r="QS45" s="77"/>
      <c r="QT45" s="77"/>
      <c r="QU45" s="77"/>
      <c r="QV45" s="77"/>
      <c r="QW45" s="77"/>
      <c r="QX45" s="77"/>
      <c r="QY45" s="77"/>
      <c r="QZ45" s="77"/>
      <c r="RA45" s="77"/>
      <c r="RB45" s="77"/>
      <c r="RC45" s="77"/>
      <c r="RD45" s="77"/>
      <c r="RE45" s="77"/>
      <c r="RF45" s="77"/>
      <c r="RG45" s="77"/>
      <c r="RH45" s="77"/>
      <c r="RI45" s="77"/>
      <c r="RJ45" s="77"/>
      <c r="RK45" s="77"/>
      <c r="RL45" s="77"/>
      <c r="RM45" s="77"/>
      <c r="RN45" s="77"/>
      <c r="RO45" s="77"/>
      <c r="RP45" s="77"/>
      <c r="RQ45" s="77"/>
      <c r="RR45" s="77"/>
      <c r="RS45" s="77"/>
      <c r="RT45" s="77"/>
      <c r="RU45" s="77"/>
      <c r="RV45" s="77"/>
      <c r="RW45" s="77"/>
      <c r="RX45" s="77"/>
      <c r="RY45" s="77"/>
      <c r="RZ45" s="77"/>
      <c r="SA45" s="77"/>
      <c r="SB45" s="77"/>
      <c r="SC45" s="77"/>
      <c r="SD45" s="77"/>
      <c r="SE45" s="77"/>
      <c r="SF45" s="77"/>
      <c r="SG45" s="77"/>
      <c r="SH45" s="77"/>
      <c r="SI45" s="77"/>
      <c r="SJ45" s="77"/>
      <c r="SK45" s="77"/>
      <c r="SL45" s="77"/>
      <c r="SM45" s="77"/>
      <c r="SN45" s="77"/>
      <c r="SO45" s="77"/>
      <c r="SP45" s="77"/>
      <c r="SQ45" s="77"/>
      <c r="SR45" s="77"/>
      <c r="SS45" s="77"/>
      <c r="ST45" s="77"/>
      <c r="SU45" s="77"/>
      <c r="SV45" s="77"/>
      <c r="SW45" s="77"/>
      <c r="SX45" s="77"/>
      <c r="SY45" s="77"/>
      <c r="SZ45" s="77"/>
      <c r="TA45" s="77"/>
      <c r="TB45" s="77"/>
      <c r="TC45" s="77"/>
      <c r="TD45" s="77"/>
      <c r="TE45" s="77"/>
      <c r="TF45" s="77"/>
      <c r="TG45" s="77"/>
      <c r="TH45" s="77"/>
      <c r="TI45" s="77"/>
      <c r="TJ45" s="77"/>
      <c r="TK45" s="77"/>
      <c r="TL45" s="77"/>
      <c r="TM45" s="77"/>
      <c r="TN45" s="77"/>
      <c r="TO45" s="77"/>
      <c r="TP45" s="77"/>
      <c r="TQ45" s="77"/>
      <c r="TR45" s="77"/>
      <c r="TS45" s="77"/>
      <c r="TT45" s="77"/>
      <c r="TU45" s="77"/>
      <c r="TV45" s="77"/>
      <c r="TW45" s="77"/>
      <c r="TX45" s="77"/>
      <c r="TY45" s="77"/>
      <c r="TZ45" s="77"/>
      <c r="UA45" s="77"/>
      <c r="UB45" s="77"/>
      <c r="UC45" s="77"/>
      <c r="UD45" s="77"/>
      <c r="UE45" s="77"/>
      <c r="UF45" s="77"/>
      <c r="UG45" s="77"/>
      <c r="UH45" s="77"/>
      <c r="UI45" s="77"/>
      <c r="UJ45" s="77"/>
      <c r="UK45" s="77"/>
      <c r="UL45" s="77"/>
      <c r="UM45" s="77"/>
      <c r="UN45" s="77"/>
      <c r="UO45" s="77"/>
      <c r="UP45" s="77"/>
      <c r="UQ45" s="77"/>
      <c r="UR45" s="77"/>
      <c r="US45" s="77"/>
      <c r="UT45" s="77"/>
      <c r="UU45" s="77"/>
      <c r="UV45" s="77"/>
      <c r="UW45" s="77"/>
      <c r="UX45" s="77"/>
      <c r="UY45" s="77"/>
      <c r="UZ45" s="77"/>
      <c r="VA45" s="77"/>
      <c r="VB45" s="77"/>
      <c r="VC45" s="77"/>
      <c r="VD45" s="77"/>
      <c r="VE45" s="77"/>
      <c r="VF45" s="77"/>
      <c r="VG45" s="77"/>
      <c r="VH45" s="77"/>
      <c r="VI45" s="77"/>
      <c r="VJ45" s="77"/>
      <c r="VK45" s="77"/>
      <c r="VL45" s="77"/>
      <c r="VM45" s="77"/>
      <c r="VN45" s="77"/>
      <c r="VO45" s="77"/>
      <c r="VP45" s="77"/>
      <c r="VQ45" s="77"/>
      <c r="VR45" s="77"/>
      <c r="VS45" s="77"/>
      <c r="VT45" s="77"/>
      <c r="VU45" s="77"/>
      <c r="VV45" s="77"/>
      <c r="VW45" s="77"/>
      <c r="VX45" s="77"/>
      <c r="VY45" s="77"/>
      <c r="VZ45" s="77"/>
      <c r="WA45" s="77"/>
      <c r="WB45" s="77"/>
      <c r="WC45" s="77"/>
      <c r="WD45" s="77"/>
      <c r="WE45" s="77"/>
      <c r="WF45" s="77"/>
      <c r="WG45" s="77"/>
      <c r="WH45" s="77"/>
      <c r="WI45" s="77"/>
      <c r="WJ45" s="77"/>
      <c r="WK45" s="77"/>
      <c r="WL45" s="77"/>
      <c r="WM45" s="77"/>
      <c r="WN45" s="77"/>
      <c r="WO45" s="77"/>
      <c r="WP45" s="77"/>
      <c r="WQ45" s="77"/>
      <c r="WR45" s="77"/>
      <c r="WS45" s="77"/>
      <c r="WT45" s="77"/>
      <c r="WU45" s="77"/>
      <c r="WV45" s="77"/>
      <c r="WW45" s="77"/>
      <c r="WX45" s="77"/>
      <c r="WY45" s="77"/>
      <c r="WZ45" s="77"/>
      <c r="XA45" s="77"/>
      <c r="XB45" s="77"/>
      <c r="XC45" s="77"/>
      <c r="XD45" s="77"/>
      <c r="XE45" s="77"/>
      <c r="XF45" s="77"/>
      <c r="XG45" s="77"/>
      <c r="XH45" s="77"/>
      <c r="XI45" s="77"/>
    </row>
    <row r="46" spans="1:633" s="94" customFormat="1" ht="15" customHeight="1" x14ac:dyDescent="0.2">
      <c r="A46" s="131">
        <v>21</v>
      </c>
      <c r="B46" s="132"/>
      <c r="C46" s="93" t="s">
        <v>25</v>
      </c>
      <c r="D46" s="28"/>
      <c r="E46" s="29"/>
      <c r="F46" s="28"/>
      <c r="G46" s="29"/>
      <c r="H46" s="28"/>
      <c r="I46" s="29"/>
      <c r="J46" s="28"/>
      <c r="K46" s="29"/>
      <c r="L46" s="28">
        <v>69</v>
      </c>
      <c r="M46" s="29" t="s">
        <v>240</v>
      </c>
      <c r="N46" s="28"/>
      <c r="O46" s="29"/>
      <c r="P46" s="28"/>
      <c r="Q46" s="29"/>
      <c r="R46" s="28"/>
      <c r="S46" s="29"/>
      <c r="T46" s="28"/>
      <c r="U46" s="29"/>
      <c r="V46" s="28"/>
      <c r="W46" s="29"/>
      <c r="X46" s="28"/>
      <c r="Y46" s="29"/>
      <c r="Z46" s="28">
        <v>0</v>
      </c>
      <c r="AA46" s="29">
        <v>0</v>
      </c>
      <c r="AB46" s="28">
        <v>0</v>
      </c>
      <c r="AC46" s="29"/>
      <c r="AD46" s="28"/>
      <c r="AE46" s="29"/>
      <c r="AF46" s="28"/>
      <c r="AG46" s="29"/>
      <c r="AH46" s="28"/>
      <c r="AI46" s="29"/>
      <c r="AJ46" s="28"/>
      <c r="AK46" s="29"/>
      <c r="AL46" s="28"/>
      <c r="AM46" s="29"/>
      <c r="AN46" s="28"/>
      <c r="AO46" s="29"/>
      <c r="AP46" s="28"/>
      <c r="AQ46" s="29"/>
      <c r="AR46" s="28"/>
      <c r="AS46" s="29"/>
      <c r="AT46" s="28"/>
      <c r="AU46" s="29"/>
      <c r="AV46" s="28"/>
      <c r="AW46" s="29"/>
      <c r="AX46" s="28"/>
      <c r="AY46" s="29"/>
      <c r="AZ46" s="28"/>
      <c r="BA46" s="29"/>
      <c r="BB46" s="28"/>
      <c r="BC46" s="29"/>
      <c r="BD46" s="28"/>
      <c r="BE46" s="29"/>
      <c r="BF46" s="28"/>
      <c r="BG46" s="29"/>
      <c r="BH46" s="28"/>
      <c r="BI46" s="29"/>
      <c r="BJ46" s="28"/>
      <c r="BK46" s="29"/>
      <c r="BL46" s="28"/>
      <c r="BM46" s="29"/>
      <c r="BN46" s="28"/>
      <c r="BO46" s="29"/>
      <c r="BP46" s="28"/>
      <c r="BQ46" s="29"/>
      <c r="BR46" s="28"/>
      <c r="BS46" s="29"/>
      <c r="BT46" s="28"/>
      <c r="BU46" s="29"/>
      <c r="BV46" s="28"/>
      <c r="BW46" s="29"/>
      <c r="BX46" s="28"/>
      <c r="BY46" s="29"/>
      <c r="BZ46" s="28"/>
      <c r="CA46" s="29"/>
      <c r="CB46" s="28"/>
      <c r="CC46" s="29"/>
      <c r="CD46" s="28"/>
      <c r="CE46" s="29"/>
      <c r="CF46" s="28"/>
      <c r="CG46" s="29"/>
      <c r="CH46" s="28"/>
      <c r="CI46" s="29"/>
      <c r="CJ46" s="28"/>
      <c r="CK46" s="29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  <c r="IV46" s="70"/>
      <c r="IW46" s="70"/>
      <c r="IX46" s="70"/>
      <c r="IY46" s="70"/>
      <c r="IZ46" s="70"/>
      <c r="JA46" s="70"/>
      <c r="JB46" s="70"/>
      <c r="JC46" s="70"/>
      <c r="JD46" s="70"/>
      <c r="JE46" s="70"/>
      <c r="JF46" s="70"/>
      <c r="JG46" s="70"/>
      <c r="JH46" s="70"/>
      <c r="JI46" s="70"/>
      <c r="JJ46" s="70"/>
      <c r="JK46" s="70"/>
      <c r="JL46" s="70"/>
      <c r="JM46" s="70"/>
      <c r="JN46" s="70"/>
      <c r="JO46" s="70"/>
      <c r="JP46" s="70"/>
      <c r="JQ46" s="70"/>
      <c r="JR46" s="70"/>
      <c r="JS46" s="70"/>
      <c r="JT46" s="70"/>
      <c r="JU46" s="70"/>
      <c r="JV46" s="70"/>
      <c r="JW46" s="70"/>
      <c r="JX46" s="70"/>
      <c r="JY46" s="70"/>
      <c r="JZ46" s="70"/>
      <c r="KA46" s="70"/>
      <c r="KB46" s="70"/>
      <c r="KC46" s="70"/>
      <c r="KD46" s="70"/>
      <c r="KE46" s="70"/>
      <c r="KF46" s="70"/>
      <c r="KG46" s="70"/>
      <c r="KH46" s="70"/>
      <c r="KI46" s="70"/>
      <c r="KJ46" s="70"/>
      <c r="KK46" s="70"/>
      <c r="KL46" s="70"/>
      <c r="KM46" s="70"/>
      <c r="KN46" s="70"/>
      <c r="KO46" s="70"/>
      <c r="KP46" s="70"/>
      <c r="KQ46" s="70"/>
      <c r="KR46" s="70"/>
      <c r="KS46" s="70"/>
      <c r="KT46" s="70"/>
      <c r="KU46" s="70"/>
      <c r="KV46" s="70"/>
      <c r="KW46" s="70"/>
      <c r="KX46" s="70"/>
      <c r="KY46" s="70"/>
      <c r="KZ46" s="70"/>
      <c r="LA46" s="70"/>
      <c r="LB46" s="70"/>
      <c r="LC46" s="70"/>
      <c r="LD46" s="70"/>
      <c r="LE46" s="70"/>
      <c r="LF46" s="70"/>
      <c r="LG46" s="70"/>
      <c r="LH46" s="70"/>
      <c r="LI46" s="70"/>
      <c r="LJ46" s="70"/>
      <c r="LK46" s="70"/>
      <c r="LL46" s="70"/>
      <c r="LM46" s="70"/>
      <c r="LN46" s="70"/>
      <c r="LO46" s="70"/>
      <c r="LP46" s="70"/>
      <c r="LQ46" s="70"/>
      <c r="LR46" s="70"/>
      <c r="LS46" s="70"/>
      <c r="LT46" s="70"/>
      <c r="LU46" s="70"/>
      <c r="LV46" s="70"/>
      <c r="LW46" s="70"/>
      <c r="LX46" s="70"/>
      <c r="LY46" s="70"/>
      <c r="LZ46" s="70"/>
      <c r="MA46" s="70"/>
      <c r="MB46" s="70"/>
      <c r="MC46" s="70"/>
      <c r="MD46" s="70"/>
      <c r="ME46" s="70"/>
      <c r="MF46" s="70"/>
      <c r="MG46" s="70"/>
      <c r="MH46" s="70"/>
      <c r="MI46" s="70"/>
      <c r="MJ46" s="70"/>
      <c r="MK46" s="70"/>
      <c r="ML46" s="70"/>
      <c r="MM46" s="70"/>
      <c r="MN46" s="70"/>
      <c r="MO46" s="70"/>
      <c r="MP46" s="70"/>
      <c r="MQ46" s="70"/>
      <c r="MR46" s="70"/>
      <c r="MS46" s="70"/>
      <c r="MT46" s="70"/>
      <c r="MU46" s="70"/>
      <c r="MV46" s="70"/>
      <c r="MW46" s="70"/>
      <c r="MX46" s="70"/>
      <c r="MY46" s="70"/>
      <c r="MZ46" s="70"/>
      <c r="NA46" s="70"/>
      <c r="NB46" s="70"/>
      <c r="NC46" s="70"/>
      <c r="ND46" s="70"/>
      <c r="NE46" s="70"/>
      <c r="NF46" s="70"/>
      <c r="NG46" s="70"/>
      <c r="NH46" s="70"/>
      <c r="NI46" s="70"/>
      <c r="NJ46" s="70"/>
      <c r="NK46" s="70"/>
      <c r="NL46" s="70"/>
      <c r="NM46" s="70"/>
      <c r="NN46" s="70"/>
      <c r="NO46" s="70"/>
      <c r="NP46" s="70"/>
      <c r="NQ46" s="70"/>
      <c r="NR46" s="70"/>
      <c r="NS46" s="70"/>
      <c r="NT46" s="70"/>
      <c r="NU46" s="70"/>
      <c r="NV46" s="70"/>
      <c r="NW46" s="70"/>
      <c r="NX46" s="70"/>
      <c r="NY46" s="70"/>
      <c r="NZ46" s="70"/>
      <c r="OA46" s="70"/>
      <c r="OB46" s="70"/>
      <c r="OC46" s="70"/>
      <c r="OD46" s="70"/>
      <c r="OE46" s="70"/>
      <c r="OF46" s="70"/>
      <c r="OG46" s="70"/>
      <c r="OH46" s="70"/>
      <c r="OI46" s="70"/>
      <c r="OJ46" s="70"/>
      <c r="OK46" s="70"/>
      <c r="OL46" s="70"/>
      <c r="OM46" s="70"/>
      <c r="ON46" s="70"/>
      <c r="OO46" s="70"/>
      <c r="OP46" s="70"/>
      <c r="OQ46" s="70"/>
      <c r="OR46" s="70"/>
      <c r="OS46" s="70"/>
      <c r="OT46" s="70"/>
      <c r="OU46" s="70"/>
      <c r="OV46" s="70"/>
      <c r="OW46" s="70"/>
      <c r="OX46" s="70"/>
      <c r="OY46" s="70"/>
      <c r="OZ46" s="70"/>
      <c r="PA46" s="70"/>
      <c r="PB46" s="70"/>
      <c r="PC46" s="70"/>
      <c r="PD46" s="70"/>
      <c r="PE46" s="70"/>
      <c r="PF46" s="70"/>
      <c r="PG46" s="70"/>
      <c r="PH46" s="70"/>
      <c r="PI46" s="70"/>
      <c r="PJ46" s="70"/>
      <c r="PK46" s="70"/>
      <c r="PL46" s="70"/>
      <c r="PM46" s="70"/>
      <c r="PN46" s="70"/>
      <c r="PO46" s="70"/>
      <c r="PP46" s="70"/>
      <c r="PQ46" s="70"/>
      <c r="PR46" s="70"/>
      <c r="PS46" s="70"/>
      <c r="PT46" s="70"/>
      <c r="PU46" s="70"/>
      <c r="PV46" s="70"/>
      <c r="PW46" s="70"/>
      <c r="PX46" s="70"/>
      <c r="PY46" s="70"/>
      <c r="PZ46" s="70"/>
      <c r="QA46" s="70"/>
      <c r="QB46" s="70"/>
      <c r="QC46" s="70"/>
      <c r="QD46" s="70"/>
      <c r="QE46" s="70"/>
      <c r="QF46" s="70"/>
      <c r="QG46" s="70"/>
      <c r="QH46" s="70"/>
      <c r="QI46" s="70"/>
      <c r="QJ46" s="70"/>
      <c r="QK46" s="70"/>
      <c r="QL46" s="70"/>
      <c r="QM46" s="70"/>
      <c r="QN46" s="70"/>
      <c r="QO46" s="70"/>
      <c r="QP46" s="70"/>
      <c r="QQ46" s="70"/>
      <c r="QR46" s="70"/>
      <c r="QS46" s="70"/>
      <c r="QT46" s="70"/>
      <c r="QU46" s="70"/>
      <c r="QV46" s="70"/>
      <c r="QW46" s="70"/>
      <c r="QX46" s="70"/>
      <c r="QY46" s="70"/>
      <c r="QZ46" s="70"/>
      <c r="RA46" s="70"/>
      <c r="RB46" s="70"/>
      <c r="RC46" s="70"/>
      <c r="RD46" s="70"/>
      <c r="RE46" s="70"/>
      <c r="RF46" s="70"/>
      <c r="RG46" s="70"/>
      <c r="RH46" s="70"/>
      <c r="RI46" s="70"/>
      <c r="RJ46" s="70"/>
      <c r="RK46" s="70"/>
      <c r="RL46" s="70"/>
      <c r="RM46" s="70"/>
      <c r="RN46" s="70"/>
      <c r="RO46" s="70"/>
      <c r="RP46" s="70"/>
      <c r="RQ46" s="70"/>
      <c r="RR46" s="70"/>
      <c r="RS46" s="70"/>
      <c r="RT46" s="70"/>
      <c r="RU46" s="70"/>
      <c r="RV46" s="70"/>
      <c r="RW46" s="70"/>
      <c r="RX46" s="70"/>
      <c r="RY46" s="70"/>
      <c r="RZ46" s="70"/>
      <c r="SA46" s="70"/>
      <c r="SB46" s="70"/>
      <c r="SC46" s="70"/>
      <c r="SD46" s="70"/>
      <c r="SE46" s="70"/>
      <c r="SF46" s="70"/>
      <c r="SG46" s="70"/>
      <c r="SH46" s="70"/>
      <c r="SI46" s="70"/>
      <c r="SJ46" s="70"/>
      <c r="SK46" s="70"/>
      <c r="SL46" s="70"/>
      <c r="SM46" s="70"/>
      <c r="SN46" s="70"/>
      <c r="SO46" s="70"/>
      <c r="SP46" s="70"/>
      <c r="SQ46" s="70"/>
      <c r="SR46" s="70"/>
      <c r="SS46" s="70"/>
      <c r="ST46" s="70"/>
      <c r="SU46" s="70"/>
      <c r="SV46" s="70"/>
      <c r="SW46" s="70"/>
      <c r="SX46" s="70"/>
      <c r="SY46" s="70"/>
      <c r="SZ46" s="70"/>
      <c r="TA46" s="70"/>
      <c r="TB46" s="70"/>
      <c r="TC46" s="70"/>
      <c r="TD46" s="70"/>
      <c r="TE46" s="70"/>
      <c r="TF46" s="70"/>
      <c r="TG46" s="70"/>
      <c r="TH46" s="70"/>
      <c r="TI46" s="70"/>
      <c r="TJ46" s="70"/>
      <c r="TK46" s="70"/>
      <c r="TL46" s="70"/>
      <c r="TM46" s="70"/>
      <c r="TN46" s="70"/>
      <c r="TO46" s="70"/>
      <c r="TP46" s="70"/>
      <c r="TQ46" s="70"/>
      <c r="TR46" s="70"/>
      <c r="TS46" s="70"/>
      <c r="TT46" s="70"/>
      <c r="TU46" s="70"/>
      <c r="TV46" s="70"/>
      <c r="TW46" s="70"/>
      <c r="TX46" s="70"/>
      <c r="TY46" s="70"/>
      <c r="TZ46" s="70"/>
      <c r="UA46" s="70"/>
      <c r="UB46" s="70"/>
      <c r="UC46" s="70"/>
      <c r="UD46" s="70"/>
      <c r="UE46" s="70"/>
      <c r="UF46" s="70"/>
      <c r="UG46" s="70"/>
      <c r="UH46" s="70"/>
      <c r="UI46" s="70"/>
      <c r="UJ46" s="70"/>
      <c r="UK46" s="70"/>
      <c r="UL46" s="70"/>
      <c r="UM46" s="70"/>
      <c r="UN46" s="70"/>
      <c r="UO46" s="70"/>
      <c r="UP46" s="70"/>
      <c r="UQ46" s="70"/>
      <c r="UR46" s="70"/>
      <c r="US46" s="70"/>
      <c r="UT46" s="70"/>
      <c r="UU46" s="70"/>
      <c r="UV46" s="70"/>
      <c r="UW46" s="70"/>
      <c r="UX46" s="70"/>
      <c r="UY46" s="70"/>
      <c r="UZ46" s="70"/>
      <c r="VA46" s="70"/>
      <c r="VB46" s="70"/>
      <c r="VC46" s="70"/>
      <c r="VD46" s="70"/>
      <c r="VE46" s="70"/>
      <c r="VF46" s="70"/>
      <c r="VG46" s="70"/>
      <c r="VH46" s="70"/>
      <c r="VI46" s="70"/>
      <c r="VJ46" s="70"/>
      <c r="VK46" s="70"/>
      <c r="VL46" s="70"/>
      <c r="VM46" s="70"/>
      <c r="VN46" s="70"/>
      <c r="VO46" s="70"/>
      <c r="VP46" s="70"/>
      <c r="VQ46" s="70"/>
      <c r="VR46" s="70"/>
      <c r="VS46" s="70"/>
      <c r="VT46" s="70"/>
      <c r="VU46" s="70"/>
      <c r="VV46" s="70"/>
      <c r="VW46" s="70"/>
      <c r="VX46" s="70"/>
      <c r="VY46" s="70"/>
      <c r="VZ46" s="70"/>
      <c r="WA46" s="70"/>
      <c r="WB46" s="70"/>
      <c r="WC46" s="70"/>
      <c r="WD46" s="70"/>
      <c r="WE46" s="70"/>
      <c r="WF46" s="70"/>
      <c r="WG46" s="70"/>
      <c r="WH46" s="70"/>
      <c r="WI46" s="70"/>
      <c r="WJ46" s="70"/>
      <c r="WK46" s="70"/>
      <c r="WL46" s="70"/>
      <c r="WM46" s="70"/>
      <c r="WN46" s="70"/>
      <c r="WO46" s="70"/>
      <c r="WP46" s="70"/>
      <c r="WQ46" s="70"/>
      <c r="WR46" s="70"/>
      <c r="WS46" s="70"/>
      <c r="WT46" s="70"/>
      <c r="WU46" s="70"/>
      <c r="WV46" s="70"/>
      <c r="WW46" s="70"/>
      <c r="WX46" s="70"/>
      <c r="WY46" s="70"/>
      <c r="WZ46" s="70"/>
      <c r="XA46" s="70"/>
      <c r="XB46" s="70"/>
      <c r="XC46" s="70"/>
      <c r="XD46" s="70"/>
      <c r="XE46" s="70"/>
      <c r="XF46" s="70"/>
      <c r="XG46" s="70"/>
      <c r="XH46" s="70"/>
      <c r="XI46" s="70"/>
    </row>
    <row r="47" spans="1:633" s="94" customFormat="1" ht="12.75" x14ac:dyDescent="0.2">
      <c r="A47" s="131">
        <v>22</v>
      </c>
      <c r="B47" s="132"/>
      <c r="C47" s="93" t="s">
        <v>26</v>
      </c>
      <c r="D47" s="28"/>
      <c r="E47" s="29"/>
      <c r="F47" s="28"/>
      <c r="G47" s="29"/>
      <c r="H47" s="28">
        <v>242</v>
      </c>
      <c r="I47" s="29" t="s">
        <v>222</v>
      </c>
      <c r="J47" s="28"/>
      <c r="K47" s="29"/>
      <c r="L47" s="28"/>
      <c r="M47" s="29"/>
      <c r="N47" s="28"/>
      <c r="O47" s="29"/>
      <c r="P47" s="28"/>
      <c r="Q47" s="29"/>
      <c r="R47" s="28"/>
      <c r="S47" s="29"/>
      <c r="T47" s="28"/>
      <c r="U47" s="29"/>
      <c r="V47" s="28"/>
      <c r="W47" s="29"/>
      <c r="X47" s="28"/>
      <c r="Y47" s="29"/>
      <c r="Z47" s="28"/>
      <c r="AA47" s="29"/>
      <c r="AB47" s="28"/>
      <c r="AC47" s="29"/>
      <c r="AD47" s="28"/>
      <c r="AE47" s="29"/>
      <c r="AF47" s="28"/>
      <c r="AG47" s="29"/>
      <c r="AH47" s="28"/>
      <c r="AI47" s="29"/>
      <c r="AJ47" s="28"/>
      <c r="AK47" s="29"/>
      <c r="AL47" s="28"/>
      <c r="AM47" s="29"/>
      <c r="AN47" s="28"/>
      <c r="AO47" s="29"/>
      <c r="AP47" s="28"/>
      <c r="AQ47" s="29"/>
      <c r="AR47" s="28"/>
      <c r="AS47" s="29"/>
      <c r="AT47" s="28"/>
      <c r="AU47" s="29"/>
      <c r="AV47" s="28"/>
      <c r="AW47" s="29"/>
      <c r="AX47" s="28"/>
      <c r="AY47" s="29"/>
      <c r="AZ47" s="28"/>
      <c r="BA47" s="29"/>
      <c r="BB47" s="28"/>
      <c r="BC47" s="29"/>
      <c r="BD47" s="28"/>
      <c r="BE47" s="29"/>
      <c r="BF47" s="28">
        <v>33</v>
      </c>
      <c r="BG47" s="29">
        <v>56</v>
      </c>
      <c r="BH47" s="28"/>
      <c r="BI47" s="29"/>
      <c r="BJ47" s="28"/>
      <c r="BK47" s="29"/>
      <c r="BL47" s="28"/>
      <c r="BM47" s="29"/>
      <c r="BN47" s="28"/>
      <c r="BO47" s="29"/>
      <c r="BP47" s="28"/>
      <c r="BQ47" s="29"/>
      <c r="BR47" s="28"/>
      <c r="BS47" s="29"/>
      <c r="BT47" s="28"/>
      <c r="BU47" s="29"/>
      <c r="BV47" s="28"/>
      <c r="BW47" s="29"/>
      <c r="BX47" s="28"/>
      <c r="BY47" s="29"/>
      <c r="BZ47" s="28"/>
      <c r="CA47" s="29"/>
      <c r="CB47" s="28"/>
      <c r="CC47" s="29"/>
      <c r="CD47" s="28"/>
      <c r="CE47" s="29"/>
      <c r="CF47" s="28"/>
      <c r="CG47" s="29"/>
      <c r="CH47" s="28"/>
      <c r="CI47" s="29"/>
      <c r="CJ47" s="28"/>
      <c r="CK47" s="29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70"/>
      <c r="IV47" s="70"/>
      <c r="IW47" s="70"/>
      <c r="IX47" s="70"/>
      <c r="IY47" s="70"/>
      <c r="IZ47" s="70"/>
      <c r="JA47" s="70"/>
      <c r="JB47" s="70"/>
      <c r="JC47" s="70"/>
      <c r="JD47" s="70"/>
      <c r="JE47" s="70"/>
      <c r="JF47" s="70"/>
      <c r="JG47" s="70"/>
      <c r="JH47" s="70"/>
      <c r="JI47" s="70"/>
      <c r="JJ47" s="70"/>
      <c r="JK47" s="70"/>
      <c r="JL47" s="70"/>
      <c r="JM47" s="70"/>
      <c r="JN47" s="70"/>
      <c r="JO47" s="70"/>
      <c r="JP47" s="70"/>
      <c r="JQ47" s="70"/>
      <c r="JR47" s="70"/>
      <c r="JS47" s="70"/>
      <c r="JT47" s="70"/>
      <c r="JU47" s="70"/>
      <c r="JV47" s="70"/>
      <c r="JW47" s="70"/>
      <c r="JX47" s="70"/>
      <c r="JY47" s="70"/>
      <c r="JZ47" s="70"/>
      <c r="KA47" s="70"/>
      <c r="KB47" s="70"/>
      <c r="KC47" s="70"/>
      <c r="KD47" s="70"/>
      <c r="KE47" s="70"/>
      <c r="KF47" s="70"/>
      <c r="KG47" s="70"/>
      <c r="KH47" s="70"/>
      <c r="KI47" s="70"/>
      <c r="KJ47" s="70"/>
      <c r="KK47" s="70"/>
      <c r="KL47" s="70"/>
      <c r="KM47" s="70"/>
      <c r="KN47" s="70"/>
      <c r="KO47" s="70"/>
      <c r="KP47" s="70"/>
      <c r="KQ47" s="70"/>
      <c r="KR47" s="70"/>
      <c r="KS47" s="70"/>
      <c r="KT47" s="70"/>
      <c r="KU47" s="70"/>
      <c r="KV47" s="70"/>
      <c r="KW47" s="70"/>
      <c r="KX47" s="70"/>
      <c r="KY47" s="70"/>
      <c r="KZ47" s="70"/>
      <c r="LA47" s="70"/>
      <c r="LB47" s="70"/>
      <c r="LC47" s="70"/>
      <c r="LD47" s="70"/>
      <c r="LE47" s="70"/>
      <c r="LF47" s="70"/>
      <c r="LG47" s="70"/>
      <c r="LH47" s="70"/>
      <c r="LI47" s="70"/>
      <c r="LJ47" s="70"/>
      <c r="LK47" s="70"/>
      <c r="LL47" s="70"/>
      <c r="LM47" s="70"/>
      <c r="LN47" s="70"/>
      <c r="LO47" s="70"/>
      <c r="LP47" s="70"/>
      <c r="LQ47" s="70"/>
      <c r="LR47" s="70"/>
      <c r="LS47" s="70"/>
      <c r="LT47" s="70"/>
      <c r="LU47" s="70"/>
      <c r="LV47" s="70"/>
      <c r="LW47" s="70"/>
      <c r="LX47" s="70"/>
      <c r="LY47" s="70"/>
      <c r="LZ47" s="70"/>
      <c r="MA47" s="70"/>
      <c r="MB47" s="70"/>
      <c r="MC47" s="70"/>
      <c r="MD47" s="70"/>
      <c r="ME47" s="70"/>
      <c r="MF47" s="70"/>
      <c r="MG47" s="70"/>
      <c r="MH47" s="70"/>
      <c r="MI47" s="70"/>
      <c r="MJ47" s="70"/>
      <c r="MK47" s="70"/>
      <c r="ML47" s="70"/>
      <c r="MM47" s="70"/>
      <c r="MN47" s="70"/>
      <c r="MO47" s="70"/>
      <c r="MP47" s="70"/>
      <c r="MQ47" s="70"/>
      <c r="MR47" s="70"/>
      <c r="MS47" s="70"/>
      <c r="MT47" s="70"/>
      <c r="MU47" s="70"/>
      <c r="MV47" s="70"/>
      <c r="MW47" s="70"/>
      <c r="MX47" s="70"/>
      <c r="MY47" s="70"/>
      <c r="MZ47" s="70"/>
      <c r="NA47" s="70"/>
      <c r="NB47" s="70"/>
      <c r="NC47" s="70"/>
      <c r="ND47" s="70"/>
      <c r="NE47" s="70"/>
      <c r="NF47" s="70"/>
      <c r="NG47" s="70"/>
      <c r="NH47" s="70"/>
      <c r="NI47" s="70"/>
      <c r="NJ47" s="70"/>
      <c r="NK47" s="70"/>
      <c r="NL47" s="70"/>
      <c r="NM47" s="70"/>
      <c r="NN47" s="70"/>
      <c r="NO47" s="70"/>
      <c r="NP47" s="70"/>
      <c r="NQ47" s="70"/>
      <c r="NR47" s="70"/>
      <c r="NS47" s="70"/>
      <c r="NT47" s="70"/>
      <c r="NU47" s="70"/>
      <c r="NV47" s="70"/>
      <c r="NW47" s="70"/>
      <c r="NX47" s="70"/>
      <c r="NY47" s="70"/>
      <c r="NZ47" s="70"/>
      <c r="OA47" s="70"/>
      <c r="OB47" s="70"/>
      <c r="OC47" s="70"/>
      <c r="OD47" s="70"/>
      <c r="OE47" s="70"/>
      <c r="OF47" s="70"/>
      <c r="OG47" s="70"/>
      <c r="OH47" s="70"/>
      <c r="OI47" s="70"/>
      <c r="OJ47" s="70"/>
      <c r="OK47" s="70"/>
      <c r="OL47" s="70"/>
      <c r="OM47" s="70"/>
      <c r="ON47" s="70"/>
      <c r="OO47" s="70"/>
      <c r="OP47" s="70"/>
      <c r="OQ47" s="70"/>
      <c r="OR47" s="70"/>
      <c r="OS47" s="70"/>
      <c r="OT47" s="70"/>
      <c r="OU47" s="70"/>
      <c r="OV47" s="70"/>
      <c r="OW47" s="70"/>
      <c r="OX47" s="70"/>
      <c r="OY47" s="70"/>
      <c r="OZ47" s="70"/>
      <c r="PA47" s="70"/>
      <c r="PB47" s="70"/>
      <c r="PC47" s="70"/>
      <c r="PD47" s="70"/>
      <c r="PE47" s="70"/>
      <c r="PF47" s="70"/>
      <c r="PG47" s="70"/>
      <c r="PH47" s="70"/>
      <c r="PI47" s="70"/>
      <c r="PJ47" s="70"/>
      <c r="PK47" s="70"/>
      <c r="PL47" s="70"/>
      <c r="PM47" s="70"/>
      <c r="PN47" s="70"/>
      <c r="PO47" s="70"/>
      <c r="PP47" s="70"/>
      <c r="PQ47" s="70"/>
      <c r="PR47" s="70"/>
      <c r="PS47" s="70"/>
      <c r="PT47" s="70"/>
      <c r="PU47" s="70"/>
      <c r="PV47" s="70"/>
      <c r="PW47" s="70"/>
      <c r="PX47" s="70"/>
      <c r="PY47" s="70"/>
      <c r="PZ47" s="70"/>
      <c r="QA47" s="70"/>
      <c r="QB47" s="70"/>
      <c r="QC47" s="70"/>
      <c r="QD47" s="70"/>
      <c r="QE47" s="70"/>
      <c r="QF47" s="70"/>
      <c r="QG47" s="70"/>
      <c r="QH47" s="70"/>
      <c r="QI47" s="70"/>
      <c r="QJ47" s="70"/>
      <c r="QK47" s="70"/>
      <c r="QL47" s="70"/>
      <c r="QM47" s="70"/>
      <c r="QN47" s="70"/>
      <c r="QO47" s="70"/>
      <c r="QP47" s="70"/>
      <c r="QQ47" s="70"/>
      <c r="QR47" s="70"/>
      <c r="QS47" s="70"/>
      <c r="QT47" s="70"/>
      <c r="QU47" s="70"/>
      <c r="QV47" s="70"/>
      <c r="QW47" s="70"/>
      <c r="QX47" s="70"/>
      <c r="QY47" s="70"/>
      <c r="QZ47" s="70"/>
      <c r="RA47" s="70"/>
      <c r="RB47" s="70"/>
      <c r="RC47" s="70"/>
      <c r="RD47" s="70"/>
      <c r="RE47" s="70"/>
      <c r="RF47" s="70"/>
      <c r="RG47" s="70"/>
      <c r="RH47" s="70"/>
      <c r="RI47" s="70"/>
      <c r="RJ47" s="70"/>
      <c r="RK47" s="70"/>
      <c r="RL47" s="70"/>
      <c r="RM47" s="70"/>
      <c r="RN47" s="70"/>
      <c r="RO47" s="70"/>
      <c r="RP47" s="70"/>
      <c r="RQ47" s="70"/>
      <c r="RR47" s="70"/>
      <c r="RS47" s="70"/>
      <c r="RT47" s="70"/>
      <c r="RU47" s="70"/>
      <c r="RV47" s="70"/>
      <c r="RW47" s="70"/>
      <c r="RX47" s="70"/>
      <c r="RY47" s="70"/>
      <c r="RZ47" s="70"/>
      <c r="SA47" s="70"/>
      <c r="SB47" s="70"/>
      <c r="SC47" s="70"/>
      <c r="SD47" s="70"/>
      <c r="SE47" s="70"/>
      <c r="SF47" s="70"/>
      <c r="SG47" s="70"/>
      <c r="SH47" s="70"/>
      <c r="SI47" s="70"/>
      <c r="SJ47" s="70"/>
      <c r="SK47" s="70"/>
      <c r="SL47" s="70"/>
      <c r="SM47" s="70"/>
      <c r="SN47" s="70"/>
      <c r="SO47" s="70"/>
      <c r="SP47" s="70"/>
      <c r="SQ47" s="70"/>
      <c r="SR47" s="70"/>
      <c r="SS47" s="70"/>
      <c r="ST47" s="70"/>
      <c r="SU47" s="70"/>
      <c r="SV47" s="70"/>
      <c r="SW47" s="70"/>
      <c r="SX47" s="70"/>
      <c r="SY47" s="70"/>
      <c r="SZ47" s="70"/>
      <c r="TA47" s="70"/>
      <c r="TB47" s="70"/>
      <c r="TC47" s="70"/>
      <c r="TD47" s="70"/>
      <c r="TE47" s="70"/>
      <c r="TF47" s="70"/>
      <c r="TG47" s="70"/>
      <c r="TH47" s="70"/>
      <c r="TI47" s="70"/>
      <c r="TJ47" s="70"/>
      <c r="TK47" s="70"/>
      <c r="TL47" s="70"/>
      <c r="TM47" s="70"/>
      <c r="TN47" s="70"/>
      <c r="TO47" s="70"/>
      <c r="TP47" s="70"/>
      <c r="TQ47" s="70"/>
      <c r="TR47" s="70"/>
      <c r="TS47" s="70"/>
      <c r="TT47" s="70"/>
      <c r="TU47" s="70"/>
      <c r="TV47" s="70"/>
      <c r="TW47" s="70"/>
      <c r="TX47" s="70"/>
      <c r="TY47" s="70"/>
      <c r="TZ47" s="70"/>
      <c r="UA47" s="70"/>
      <c r="UB47" s="70"/>
      <c r="UC47" s="70"/>
      <c r="UD47" s="70"/>
      <c r="UE47" s="70"/>
      <c r="UF47" s="70"/>
      <c r="UG47" s="70"/>
      <c r="UH47" s="70"/>
      <c r="UI47" s="70"/>
      <c r="UJ47" s="70"/>
      <c r="UK47" s="70"/>
      <c r="UL47" s="70"/>
      <c r="UM47" s="70"/>
      <c r="UN47" s="70"/>
      <c r="UO47" s="70"/>
      <c r="UP47" s="70"/>
      <c r="UQ47" s="70"/>
      <c r="UR47" s="70"/>
      <c r="US47" s="70"/>
      <c r="UT47" s="70"/>
      <c r="UU47" s="70"/>
      <c r="UV47" s="70"/>
      <c r="UW47" s="70"/>
      <c r="UX47" s="70"/>
      <c r="UY47" s="70"/>
      <c r="UZ47" s="70"/>
      <c r="VA47" s="70"/>
      <c r="VB47" s="70"/>
      <c r="VC47" s="70"/>
      <c r="VD47" s="70"/>
      <c r="VE47" s="70"/>
      <c r="VF47" s="70"/>
      <c r="VG47" s="70"/>
      <c r="VH47" s="70"/>
      <c r="VI47" s="70"/>
      <c r="VJ47" s="70"/>
      <c r="VK47" s="70"/>
      <c r="VL47" s="70"/>
      <c r="VM47" s="70"/>
      <c r="VN47" s="70"/>
      <c r="VO47" s="70"/>
      <c r="VP47" s="70"/>
      <c r="VQ47" s="70"/>
      <c r="VR47" s="70"/>
      <c r="VS47" s="70"/>
      <c r="VT47" s="70"/>
      <c r="VU47" s="70"/>
      <c r="VV47" s="70"/>
      <c r="VW47" s="70"/>
      <c r="VX47" s="70"/>
      <c r="VY47" s="70"/>
      <c r="VZ47" s="70"/>
      <c r="WA47" s="70"/>
      <c r="WB47" s="70"/>
      <c r="WC47" s="70"/>
      <c r="WD47" s="70"/>
      <c r="WE47" s="70"/>
      <c r="WF47" s="70"/>
      <c r="WG47" s="70"/>
      <c r="WH47" s="70"/>
      <c r="WI47" s="70"/>
      <c r="WJ47" s="70"/>
      <c r="WK47" s="70"/>
      <c r="WL47" s="70"/>
      <c r="WM47" s="70"/>
      <c r="WN47" s="70"/>
      <c r="WO47" s="70"/>
      <c r="WP47" s="70"/>
      <c r="WQ47" s="70"/>
      <c r="WR47" s="70"/>
      <c r="WS47" s="70"/>
      <c r="WT47" s="70"/>
      <c r="WU47" s="70"/>
      <c r="WV47" s="70"/>
      <c r="WW47" s="70"/>
      <c r="WX47" s="70"/>
      <c r="WY47" s="70"/>
      <c r="WZ47" s="70"/>
      <c r="XA47" s="70"/>
      <c r="XB47" s="70"/>
      <c r="XC47" s="70"/>
      <c r="XD47" s="70"/>
      <c r="XE47" s="70"/>
      <c r="XF47" s="70"/>
      <c r="XG47" s="70"/>
      <c r="XH47" s="70"/>
      <c r="XI47" s="70"/>
    </row>
    <row r="48" spans="1:633" s="94" customFormat="1" ht="12.75" x14ac:dyDescent="0.2">
      <c r="A48" s="131">
        <v>23</v>
      </c>
      <c r="B48" s="132"/>
      <c r="C48" s="93" t="s">
        <v>27</v>
      </c>
      <c r="D48" s="28">
        <v>0</v>
      </c>
      <c r="E48" s="29">
        <v>0</v>
      </c>
      <c r="F48" s="28"/>
      <c r="G48" s="29"/>
      <c r="H48" s="28">
        <v>75</v>
      </c>
      <c r="I48" s="29" t="s">
        <v>222</v>
      </c>
      <c r="J48" s="28"/>
      <c r="K48" s="29"/>
      <c r="L48" s="28"/>
      <c r="M48" s="29"/>
      <c r="N48" s="28"/>
      <c r="O48" s="29"/>
      <c r="P48" s="28"/>
      <c r="Q48" s="29"/>
      <c r="R48" s="28"/>
      <c r="S48" s="29"/>
      <c r="T48" s="28"/>
      <c r="U48" s="29"/>
      <c r="V48" s="28"/>
      <c r="W48" s="29"/>
      <c r="X48" s="28"/>
      <c r="Y48" s="29"/>
      <c r="Z48" s="28"/>
      <c r="AA48" s="29"/>
      <c r="AB48" s="28"/>
      <c r="AC48" s="29"/>
      <c r="AD48" s="28"/>
      <c r="AE48" s="29"/>
      <c r="AF48" s="28"/>
      <c r="AG48" s="29"/>
      <c r="AH48" s="28"/>
      <c r="AI48" s="29"/>
      <c r="AJ48" s="28"/>
      <c r="AK48" s="29"/>
      <c r="AL48" s="28"/>
      <c r="AM48" s="29"/>
      <c r="AN48" s="28"/>
      <c r="AO48" s="29"/>
      <c r="AP48" s="28"/>
      <c r="AQ48" s="29"/>
      <c r="AR48" s="28"/>
      <c r="AS48" s="29"/>
      <c r="AT48" s="28"/>
      <c r="AU48" s="29"/>
      <c r="AV48" s="28"/>
      <c r="AW48" s="29"/>
      <c r="AX48" s="28"/>
      <c r="AY48" s="29"/>
      <c r="AZ48" s="28"/>
      <c r="BA48" s="29"/>
      <c r="BB48" s="28"/>
      <c r="BC48" s="29"/>
      <c r="BD48" s="28"/>
      <c r="BE48" s="29"/>
      <c r="BF48" s="28"/>
      <c r="BG48" s="29"/>
      <c r="BH48" s="28"/>
      <c r="BI48" s="29"/>
      <c r="BJ48" s="28"/>
      <c r="BK48" s="29"/>
      <c r="BL48" s="28"/>
      <c r="BM48" s="29"/>
      <c r="BN48" s="28"/>
      <c r="BO48" s="29"/>
      <c r="BP48" s="28"/>
      <c r="BQ48" s="29"/>
      <c r="BR48" s="28"/>
      <c r="BS48" s="29"/>
      <c r="BT48" s="28"/>
      <c r="BU48" s="29"/>
      <c r="BV48" s="28"/>
      <c r="BW48" s="29"/>
      <c r="BX48" s="28"/>
      <c r="BY48" s="29"/>
      <c r="BZ48" s="28"/>
      <c r="CA48" s="29"/>
      <c r="CB48" s="28"/>
      <c r="CC48" s="29"/>
      <c r="CD48" s="28"/>
      <c r="CE48" s="29"/>
      <c r="CF48" s="28"/>
      <c r="CG48" s="29"/>
      <c r="CH48" s="28"/>
      <c r="CI48" s="29"/>
      <c r="CJ48" s="28"/>
      <c r="CK48" s="29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70"/>
      <c r="IV48" s="70"/>
      <c r="IW48" s="70"/>
      <c r="IX48" s="70"/>
      <c r="IY48" s="70"/>
      <c r="IZ48" s="70"/>
      <c r="JA48" s="70"/>
      <c r="JB48" s="70"/>
      <c r="JC48" s="70"/>
      <c r="JD48" s="70"/>
      <c r="JE48" s="70"/>
      <c r="JF48" s="70"/>
      <c r="JG48" s="70"/>
      <c r="JH48" s="70"/>
      <c r="JI48" s="70"/>
      <c r="JJ48" s="70"/>
      <c r="JK48" s="70"/>
      <c r="JL48" s="70"/>
      <c r="JM48" s="70"/>
      <c r="JN48" s="70"/>
      <c r="JO48" s="70"/>
      <c r="JP48" s="70"/>
      <c r="JQ48" s="70"/>
      <c r="JR48" s="70"/>
      <c r="JS48" s="70"/>
      <c r="JT48" s="70"/>
      <c r="JU48" s="70"/>
      <c r="JV48" s="70"/>
      <c r="JW48" s="70"/>
      <c r="JX48" s="70"/>
      <c r="JY48" s="70"/>
      <c r="JZ48" s="70"/>
      <c r="KA48" s="70"/>
      <c r="KB48" s="70"/>
      <c r="KC48" s="70"/>
      <c r="KD48" s="70"/>
      <c r="KE48" s="70"/>
      <c r="KF48" s="70"/>
      <c r="KG48" s="70"/>
      <c r="KH48" s="70"/>
      <c r="KI48" s="70"/>
      <c r="KJ48" s="70"/>
      <c r="KK48" s="70"/>
      <c r="KL48" s="70"/>
      <c r="KM48" s="70"/>
      <c r="KN48" s="70"/>
      <c r="KO48" s="70"/>
      <c r="KP48" s="70"/>
      <c r="KQ48" s="70"/>
      <c r="KR48" s="70"/>
      <c r="KS48" s="70"/>
      <c r="KT48" s="70"/>
      <c r="KU48" s="70"/>
      <c r="KV48" s="70"/>
      <c r="KW48" s="70"/>
      <c r="KX48" s="70"/>
      <c r="KY48" s="70"/>
      <c r="KZ48" s="70"/>
      <c r="LA48" s="70"/>
      <c r="LB48" s="70"/>
      <c r="LC48" s="70"/>
      <c r="LD48" s="70"/>
      <c r="LE48" s="70"/>
      <c r="LF48" s="70"/>
      <c r="LG48" s="70"/>
      <c r="LH48" s="70"/>
      <c r="LI48" s="70"/>
      <c r="LJ48" s="70"/>
      <c r="LK48" s="70"/>
      <c r="LL48" s="70"/>
      <c r="LM48" s="70"/>
      <c r="LN48" s="70"/>
      <c r="LO48" s="70"/>
      <c r="LP48" s="70"/>
      <c r="LQ48" s="70"/>
      <c r="LR48" s="70"/>
      <c r="LS48" s="70"/>
      <c r="LT48" s="70"/>
      <c r="LU48" s="70"/>
      <c r="LV48" s="70"/>
      <c r="LW48" s="70"/>
      <c r="LX48" s="70"/>
      <c r="LY48" s="70"/>
      <c r="LZ48" s="70"/>
      <c r="MA48" s="70"/>
      <c r="MB48" s="70"/>
      <c r="MC48" s="70"/>
      <c r="MD48" s="70"/>
      <c r="ME48" s="70"/>
      <c r="MF48" s="70"/>
      <c r="MG48" s="70"/>
      <c r="MH48" s="70"/>
      <c r="MI48" s="70"/>
      <c r="MJ48" s="70"/>
      <c r="MK48" s="70"/>
      <c r="ML48" s="70"/>
      <c r="MM48" s="70"/>
      <c r="MN48" s="70"/>
      <c r="MO48" s="70"/>
      <c r="MP48" s="70"/>
      <c r="MQ48" s="70"/>
      <c r="MR48" s="70"/>
      <c r="MS48" s="70"/>
      <c r="MT48" s="70"/>
      <c r="MU48" s="70"/>
      <c r="MV48" s="70"/>
      <c r="MW48" s="70"/>
      <c r="MX48" s="70"/>
      <c r="MY48" s="70"/>
      <c r="MZ48" s="70"/>
      <c r="NA48" s="70"/>
      <c r="NB48" s="70"/>
      <c r="NC48" s="70"/>
      <c r="ND48" s="70"/>
      <c r="NE48" s="70"/>
      <c r="NF48" s="70"/>
      <c r="NG48" s="70"/>
      <c r="NH48" s="70"/>
      <c r="NI48" s="70"/>
      <c r="NJ48" s="70"/>
      <c r="NK48" s="70"/>
      <c r="NL48" s="70"/>
      <c r="NM48" s="70"/>
      <c r="NN48" s="70"/>
      <c r="NO48" s="70"/>
      <c r="NP48" s="70"/>
      <c r="NQ48" s="70"/>
      <c r="NR48" s="70"/>
      <c r="NS48" s="70"/>
      <c r="NT48" s="70"/>
      <c r="NU48" s="70"/>
      <c r="NV48" s="70"/>
      <c r="NW48" s="70"/>
      <c r="NX48" s="70"/>
      <c r="NY48" s="70"/>
      <c r="NZ48" s="70"/>
      <c r="OA48" s="70"/>
      <c r="OB48" s="70"/>
      <c r="OC48" s="70"/>
      <c r="OD48" s="70"/>
      <c r="OE48" s="70"/>
      <c r="OF48" s="70"/>
      <c r="OG48" s="70"/>
      <c r="OH48" s="70"/>
      <c r="OI48" s="70"/>
      <c r="OJ48" s="70"/>
      <c r="OK48" s="70"/>
      <c r="OL48" s="70"/>
      <c r="OM48" s="70"/>
      <c r="ON48" s="70"/>
      <c r="OO48" s="70"/>
      <c r="OP48" s="70"/>
      <c r="OQ48" s="70"/>
      <c r="OR48" s="70"/>
      <c r="OS48" s="70"/>
      <c r="OT48" s="70"/>
      <c r="OU48" s="70"/>
      <c r="OV48" s="70"/>
      <c r="OW48" s="70"/>
      <c r="OX48" s="70"/>
      <c r="OY48" s="70"/>
      <c r="OZ48" s="70"/>
      <c r="PA48" s="70"/>
      <c r="PB48" s="70"/>
      <c r="PC48" s="70"/>
      <c r="PD48" s="70"/>
      <c r="PE48" s="70"/>
      <c r="PF48" s="70"/>
      <c r="PG48" s="70"/>
      <c r="PH48" s="70"/>
      <c r="PI48" s="70"/>
      <c r="PJ48" s="70"/>
      <c r="PK48" s="70"/>
      <c r="PL48" s="70"/>
      <c r="PM48" s="70"/>
      <c r="PN48" s="70"/>
      <c r="PO48" s="70"/>
      <c r="PP48" s="70"/>
      <c r="PQ48" s="70"/>
      <c r="PR48" s="70"/>
      <c r="PS48" s="70"/>
      <c r="PT48" s="70"/>
      <c r="PU48" s="70"/>
      <c r="PV48" s="70"/>
      <c r="PW48" s="70"/>
      <c r="PX48" s="70"/>
      <c r="PY48" s="70"/>
      <c r="PZ48" s="70"/>
      <c r="QA48" s="70"/>
      <c r="QB48" s="70"/>
      <c r="QC48" s="70"/>
      <c r="QD48" s="70"/>
      <c r="QE48" s="70"/>
      <c r="QF48" s="70"/>
      <c r="QG48" s="70"/>
      <c r="QH48" s="70"/>
      <c r="QI48" s="70"/>
      <c r="QJ48" s="70"/>
      <c r="QK48" s="70"/>
      <c r="QL48" s="70"/>
      <c r="QM48" s="70"/>
      <c r="QN48" s="70"/>
      <c r="QO48" s="70"/>
      <c r="QP48" s="70"/>
      <c r="QQ48" s="70"/>
      <c r="QR48" s="70"/>
      <c r="QS48" s="70"/>
      <c r="QT48" s="70"/>
      <c r="QU48" s="70"/>
      <c r="QV48" s="70"/>
      <c r="QW48" s="70"/>
      <c r="QX48" s="70"/>
      <c r="QY48" s="70"/>
      <c r="QZ48" s="70"/>
      <c r="RA48" s="70"/>
      <c r="RB48" s="70"/>
      <c r="RC48" s="70"/>
      <c r="RD48" s="70"/>
      <c r="RE48" s="70"/>
      <c r="RF48" s="70"/>
      <c r="RG48" s="70"/>
      <c r="RH48" s="70"/>
      <c r="RI48" s="70"/>
      <c r="RJ48" s="70"/>
      <c r="RK48" s="70"/>
      <c r="RL48" s="70"/>
      <c r="RM48" s="70"/>
      <c r="RN48" s="70"/>
      <c r="RO48" s="70"/>
      <c r="RP48" s="70"/>
      <c r="RQ48" s="70"/>
      <c r="RR48" s="70"/>
      <c r="RS48" s="70"/>
      <c r="RT48" s="70"/>
      <c r="RU48" s="70"/>
      <c r="RV48" s="70"/>
      <c r="RW48" s="70"/>
      <c r="RX48" s="70"/>
      <c r="RY48" s="70"/>
      <c r="RZ48" s="70"/>
      <c r="SA48" s="70"/>
      <c r="SB48" s="70"/>
      <c r="SC48" s="70"/>
      <c r="SD48" s="70"/>
      <c r="SE48" s="70"/>
      <c r="SF48" s="70"/>
      <c r="SG48" s="70"/>
      <c r="SH48" s="70"/>
      <c r="SI48" s="70"/>
      <c r="SJ48" s="70"/>
      <c r="SK48" s="70"/>
      <c r="SL48" s="70"/>
      <c r="SM48" s="70"/>
      <c r="SN48" s="70"/>
      <c r="SO48" s="70"/>
      <c r="SP48" s="70"/>
      <c r="SQ48" s="70"/>
      <c r="SR48" s="70"/>
      <c r="SS48" s="70"/>
      <c r="ST48" s="70"/>
      <c r="SU48" s="70"/>
      <c r="SV48" s="70"/>
      <c r="SW48" s="70"/>
      <c r="SX48" s="70"/>
      <c r="SY48" s="70"/>
      <c r="SZ48" s="70"/>
      <c r="TA48" s="70"/>
      <c r="TB48" s="70"/>
      <c r="TC48" s="70"/>
      <c r="TD48" s="70"/>
      <c r="TE48" s="70"/>
      <c r="TF48" s="70"/>
      <c r="TG48" s="70"/>
      <c r="TH48" s="70"/>
      <c r="TI48" s="70"/>
      <c r="TJ48" s="70"/>
      <c r="TK48" s="70"/>
      <c r="TL48" s="70"/>
      <c r="TM48" s="70"/>
      <c r="TN48" s="70"/>
      <c r="TO48" s="70"/>
      <c r="TP48" s="70"/>
      <c r="TQ48" s="70"/>
      <c r="TR48" s="70"/>
      <c r="TS48" s="70"/>
      <c r="TT48" s="70"/>
      <c r="TU48" s="70"/>
      <c r="TV48" s="70"/>
      <c r="TW48" s="70"/>
      <c r="TX48" s="70"/>
      <c r="TY48" s="70"/>
      <c r="TZ48" s="70"/>
      <c r="UA48" s="70"/>
      <c r="UB48" s="70"/>
      <c r="UC48" s="70"/>
      <c r="UD48" s="70"/>
      <c r="UE48" s="70"/>
      <c r="UF48" s="70"/>
      <c r="UG48" s="70"/>
      <c r="UH48" s="70"/>
      <c r="UI48" s="70"/>
      <c r="UJ48" s="70"/>
      <c r="UK48" s="70"/>
      <c r="UL48" s="70"/>
      <c r="UM48" s="70"/>
      <c r="UN48" s="70"/>
      <c r="UO48" s="70"/>
      <c r="UP48" s="70"/>
      <c r="UQ48" s="70"/>
      <c r="UR48" s="70"/>
      <c r="US48" s="70"/>
      <c r="UT48" s="70"/>
      <c r="UU48" s="70"/>
      <c r="UV48" s="70"/>
      <c r="UW48" s="70"/>
      <c r="UX48" s="70"/>
      <c r="UY48" s="70"/>
      <c r="UZ48" s="70"/>
      <c r="VA48" s="70"/>
      <c r="VB48" s="70"/>
      <c r="VC48" s="70"/>
      <c r="VD48" s="70"/>
      <c r="VE48" s="70"/>
      <c r="VF48" s="70"/>
      <c r="VG48" s="70"/>
      <c r="VH48" s="70"/>
      <c r="VI48" s="70"/>
      <c r="VJ48" s="70"/>
      <c r="VK48" s="70"/>
      <c r="VL48" s="70"/>
      <c r="VM48" s="70"/>
      <c r="VN48" s="70"/>
      <c r="VO48" s="70"/>
      <c r="VP48" s="70"/>
      <c r="VQ48" s="70"/>
      <c r="VR48" s="70"/>
      <c r="VS48" s="70"/>
      <c r="VT48" s="70"/>
      <c r="VU48" s="70"/>
      <c r="VV48" s="70"/>
      <c r="VW48" s="70"/>
      <c r="VX48" s="70"/>
      <c r="VY48" s="70"/>
      <c r="VZ48" s="70"/>
      <c r="WA48" s="70"/>
      <c r="WB48" s="70"/>
      <c r="WC48" s="70"/>
      <c r="WD48" s="70"/>
      <c r="WE48" s="70"/>
      <c r="WF48" s="70"/>
      <c r="WG48" s="70"/>
      <c r="WH48" s="70"/>
      <c r="WI48" s="70"/>
      <c r="WJ48" s="70"/>
      <c r="WK48" s="70"/>
      <c r="WL48" s="70"/>
      <c r="WM48" s="70"/>
      <c r="WN48" s="70"/>
      <c r="WO48" s="70"/>
      <c r="WP48" s="70"/>
      <c r="WQ48" s="70"/>
      <c r="WR48" s="70"/>
      <c r="WS48" s="70"/>
      <c r="WT48" s="70"/>
      <c r="WU48" s="70"/>
      <c r="WV48" s="70"/>
      <c r="WW48" s="70"/>
      <c r="WX48" s="70"/>
      <c r="WY48" s="70"/>
      <c r="WZ48" s="70"/>
      <c r="XA48" s="70"/>
      <c r="XB48" s="70"/>
      <c r="XC48" s="70"/>
      <c r="XD48" s="70"/>
      <c r="XE48" s="70"/>
      <c r="XF48" s="70"/>
      <c r="XG48" s="70"/>
      <c r="XH48" s="70"/>
      <c r="XI48" s="70"/>
    </row>
    <row r="49" spans="1:633" s="94" customFormat="1" ht="12.75" x14ac:dyDescent="0.2">
      <c r="A49" s="131">
        <v>24</v>
      </c>
      <c r="B49" s="132"/>
      <c r="C49" s="93" t="s">
        <v>28</v>
      </c>
      <c r="D49" s="28"/>
      <c r="E49" s="29"/>
      <c r="F49" s="28"/>
      <c r="G49" s="29"/>
      <c r="H49" s="28"/>
      <c r="I49" s="29"/>
      <c r="J49" s="28"/>
      <c r="K49" s="29"/>
      <c r="L49" s="28"/>
      <c r="M49" s="29"/>
      <c r="N49" s="28"/>
      <c r="O49" s="29"/>
      <c r="P49" s="28"/>
      <c r="Q49" s="29"/>
      <c r="R49" s="28"/>
      <c r="S49" s="29"/>
      <c r="T49" s="28"/>
      <c r="U49" s="29"/>
      <c r="V49" s="28"/>
      <c r="W49" s="29"/>
      <c r="X49" s="28"/>
      <c r="Y49" s="29"/>
      <c r="Z49" s="28"/>
      <c r="AA49" s="29"/>
      <c r="AB49" s="28"/>
      <c r="AC49" s="29"/>
      <c r="AD49" s="28"/>
      <c r="AE49" s="29"/>
      <c r="AF49" s="28"/>
      <c r="AG49" s="29"/>
      <c r="AH49" s="28"/>
      <c r="AI49" s="29"/>
      <c r="AJ49" s="28"/>
      <c r="AK49" s="29"/>
      <c r="AL49" s="28"/>
      <c r="AM49" s="29"/>
      <c r="AN49" s="28"/>
      <c r="AO49" s="29"/>
      <c r="AP49" s="28"/>
      <c r="AQ49" s="29"/>
      <c r="AR49" s="28"/>
      <c r="AS49" s="29"/>
      <c r="AT49" s="28"/>
      <c r="AU49" s="29"/>
      <c r="AV49" s="28"/>
      <c r="AW49" s="29"/>
      <c r="AX49" s="28"/>
      <c r="AY49" s="29"/>
      <c r="AZ49" s="28"/>
      <c r="BA49" s="29"/>
      <c r="BB49" s="28"/>
      <c r="BC49" s="29"/>
      <c r="BD49" s="28"/>
      <c r="BE49" s="29"/>
      <c r="BF49" s="28"/>
      <c r="BG49" s="29"/>
      <c r="BH49" s="28"/>
      <c r="BI49" s="29"/>
      <c r="BJ49" s="28"/>
      <c r="BK49" s="29"/>
      <c r="BL49" s="28"/>
      <c r="BM49" s="29"/>
      <c r="BN49" s="28"/>
      <c r="BO49" s="29"/>
      <c r="BP49" s="28"/>
      <c r="BQ49" s="29"/>
      <c r="BR49" s="28"/>
      <c r="BS49" s="29"/>
      <c r="BT49" s="28"/>
      <c r="BU49" s="29"/>
      <c r="BV49" s="28"/>
      <c r="BW49" s="29"/>
      <c r="BX49" s="28"/>
      <c r="BY49" s="29"/>
      <c r="BZ49" s="28"/>
      <c r="CA49" s="29"/>
      <c r="CB49" s="28"/>
      <c r="CC49" s="29"/>
      <c r="CD49" s="28"/>
      <c r="CE49" s="29"/>
      <c r="CF49" s="28"/>
      <c r="CG49" s="29"/>
      <c r="CH49" s="28"/>
      <c r="CI49" s="29"/>
      <c r="CJ49" s="28"/>
      <c r="CK49" s="29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70"/>
      <c r="IV49" s="70"/>
      <c r="IW49" s="70"/>
      <c r="IX49" s="70"/>
      <c r="IY49" s="70"/>
      <c r="IZ49" s="70"/>
      <c r="JA49" s="70"/>
      <c r="JB49" s="70"/>
      <c r="JC49" s="70"/>
      <c r="JD49" s="70"/>
      <c r="JE49" s="70"/>
      <c r="JF49" s="70"/>
      <c r="JG49" s="70"/>
      <c r="JH49" s="70"/>
      <c r="JI49" s="70"/>
      <c r="JJ49" s="70"/>
      <c r="JK49" s="70"/>
      <c r="JL49" s="70"/>
      <c r="JM49" s="70"/>
      <c r="JN49" s="70"/>
      <c r="JO49" s="70"/>
      <c r="JP49" s="70"/>
      <c r="JQ49" s="70"/>
      <c r="JR49" s="70"/>
      <c r="JS49" s="70"/>
      <c r="JT49" s="70"/>
      <c r="JU49" s="70"/>
      <c r="JV49" s="70"/>
      <c r="JW49" s="70"/>
      <c r="JX49" s="70"/>
      <c r="JY49" s="70"/>
      <c r="JZ49" s="70"/>
      <c r="KA49" s="70"/>
      <c r="KB49" s="70"/>
      <c r="KC49" s="70"/>
      <c r="KD49" s="70"/>
      <c r="KE49" s="70"/>
      <c r="KF49" s="70"/>
      <c r="KG49" s="70"/>
      <c r="KH49" s="70"/>
      <c r="KI49" s="70"/>
      <c r="KJ49" s="70"/>
      <c r="KK49" s="70"/>
      <c r="KL49" s="70"/>
      <c r="KM49" s="70"/>
      <c r="KN49" s="70"/>
      <c r="KO49" s="70"/>
      <c r="KP49" s="70"/>
      <c r="KQ49" s="70"/>
      <c r="KR49" s="70"/>
      <c r="KS49" s="70"/>
      <c r="KT49" s="70"/>
      <c r="KU49" s="70"/>
      <c r="KV49" s="70"/>
      <c r="KW49" s="70"/>
      <c r="KX49" s="70"/>
      <c r="KY49" s="70"/>
      <c r="KZ49" s="70"/>
      <c r="LA49" s="70"/>
      <c r="LB49" s="70"/>
      <c r="LC49" s="70"/>
      <c r="LD49" s="70"/>
      <c r="LE49" s="70"/>
      <c r="LF49" s="70"/>
      <c r="LG49" s="70"/>
      <c r="LH49" s="70"/>
      <c r="LI49" s="70"/>
      <c r="LJ49" s="70"/>
      <c r="LK49" s="70"/>
      <c r="LL49" s="70"/>
      <c r="LM49" s="70"/>
      <c r="LN49" s="70"/>
      <c r="LO49" s="70"/>
      <c r="LP49" s="70"/>
      <c r="LQ49" s="70"/>
      <c r="LR49" s="70"/>
      <c r="LS49" s="70"/>
      <c r="LT49" s="70"/>
      <c r="LU49" s="70"/>
      <c r="LV49" s="70"/>
      <c r="LW49" s="70"/>
      <c r="LX49" s="70"/>
      <c r="LY49" s="70"/>
      <c r="LZ49" s="70"/>
      <c r="MA49" s="70"/>
      <c r="MB49" s="70"/>
      <c r="MC49" s="70"/>
      <c r="MD49" s="70"/>
      <c r="ME49" s="70"/>
      <c r="MF49" s="70"/>
      <c r="MG49" s="70"/>
      <c r="MH49" s="70"/>
      <c r="MI49" s="70"/>
      <c r="MJ49" s="70"/>
      <c r="MK49" s="70"/>
      <c r="ML49" s="70"/>
      <c r="MM49" s="70"/>
      <c r="MN49" s="70"/>
      <c r="MO49" s="70"/>
      <c r="MP49" s="70"/>
      <c r="MQ49" s="70"/>
      <c r="MR49" s="70"/>
      <c r="MS49" s="70"/>
      <c r="MT49" s="70"/>
      <c r="MU49" s="70"/>
      <c r="MV49" s="70"/>
      <c r="MW49" s="70"/>
      <c r="MX49" s="70"/>
      <c r="MY49" s="70"/>
      <c r="MZ49" s="70"/>
      <c r="NA49" s="70"/>
      <c r="NB49" s="70"/>
      <c r="NC49" s="70"/>
      <c r="ND49" s="70"/>
      <c r="NE49" s="70"/>
      <c r="NF49" s="70"/>
      <c r="NG49" s="70"/>
      <c r="NH49" s="70"/>
      <c r="NI49" s="70"/>
      <c r="NJ49" s="70"/>
      <c r="NK49" s="70"/>
      <c r="NL49" s="70"/>
      <c r="NM49" s="70"/>
      <c r="NN49" s="70"/>
      <c r="NO49" s="70"/>
      <c r="NP49" s="70"/>
      <c r="NQ49" s="70"/>
      <c r="NR49" s="70"/>
      <c r="NS49" s="70"/>
      <c r="NT49" s="70"/>
      <c r="NU49" s="70"/>
      <c r="NV49" s="70"/>
      <c r="NW49" s="70"/>
      <c r="NX49" s="70"/>
      <c r="NY49" s="70"/>
      <c r="NZ49" s="70"/>
      <c r="OA49" s="70"/>
      <c r="OB49" s="70"/>
      <c r="OC49" s="70"/>
      <c r="OD49" s="70"/>
      <c r="OE49" s="70"/>
      <c r="OF49" s="70"/>
      <c r="OG49" s="70"/>
      <c r="OH49" s="70"/>
      <c r="OI49" s="70"/>
      <c r="OJ49" s="70"/>
      <c r="OK49" s="70"/>
      <c r="OL49" s="70"/>
      <c r="OM49" s="70"/>
      <c r="ON49" s="70"/>
      <c r="OO49" s="70"/>
      <c r="OP49" s="70"/>
      <c r="OQ49" s="70"/>
      <c r="OR49" s="70"/>
      <c r="OS49" s="70"/>
      <c r="OT49" s="70"/>
      <c r="OU49" s="70"/>
      <c r="OV49" s="70"/>
      <c r="OW49" s="70"/>
      <c r="OX49" s="70"/>
      <c r="OY49" s="70"/>
      <c r="OZ49" s="70"/>
      <c r="PA49" s="70"/>
      <c r="PB49" s="70"/>
      <c r="PC49" s="70"/>
      <c r="PD49" s="70"/>
      <c r="PE49" s="70"/>
      <c r="PF49" s="70"/>
      <c r="PG49" s="70"/>
      <c r="PH49" s="70"/>
      <c r="PI49" s="70"/>
      <c r="PJ49" s="70"/>
      <c r="PK49" s="70"/>
      <c r="PL49" s="70"/>
      <c r="PM49" s="70"/>
      <c r="PN49" s="70"/>
      <c r="PO49" s="70"/>
      <c r="PP49" s="70"/>
      <c r="PQ49" s="70"/>
      <c r="PR49" s="70"/>
      <c r="PS49" s="70"/>
      <c r="PT49" s="70"/>
      <c r="PU49" s="70"/>
      <c r="PV49" s="70"/>
      <c r="PW49" s="70"/>
      <c r="PX49" s="70"/>
      <c r="PY49" s="70"/>
      <c r="PZ49" s="70"/>
      <c r="QA49" s="70"/>
      <c r="QB49" s="70"/>
      <c r="QC49" s="70"/>
      <c r="QD49" s="70"/>
      <c r="QE49" s="70"/>
      <c r="QF49" s="70"/>
      <c r="QG49" s="70"/>
      <c r="QH49" s="70"/>
      <c r="QI49" s="70"/>
      <c r="QJ49" s="70"/>
      <c r="QK49" s="70"/>
      <c r="QL49" s="70"/>
      <c r="QM49" s="70"/>
      <c r="QN49" s="70"/>
      <c r="QO49" s="70"/>
      <c r="QP49" s="70"/>
      <c r="QQ49" s="70"/>
      <c r="QR49" s="70"/>
      <c r="QS49" s="70"/>
      <c r="QT49" s="70"/>
      <c r="QU49" s="70"/>
      <c r="QV49" s="70"/>
      <c r="QW49" s="70"/>
      <c r="QX49" s="70"/>
      <c r="QY49" s="70"/>
      <c r="QZ49" s="70"/>
      <c r="RA49" s="70"/>
      <c r="RB49" s="70"/>
      <c r="RC49" s="70"/>
      <c r="RD49" s="70"/>
      <c r="RE49" s="70"/>
      <c r="RF49" s="70"/>
      <c r="RG49" s="70"/>
      <c r="RH49" s="70"/>
      <c r="RI49" s="70"/>
      <c r="RJ49" s="70"/>
      <c r="RK49" s="70"/>
      <c r="RL49" s="70"/>
      <c r="RM49" s="70"/>
      <c r="RN49" s="70"/>
      <c r="RO49" s="70"/>
      <c r="RP49" s="70"/>
      <c r="RQ49" s="70"/>
      <c r="RR49" s="70"/>
      <c r="RS49" s="70"/>
      <c r="RT49" s="70"/>
      <c r="RU49" s="70"/>
      <c r="RV49" s="70"/>
      <c r="RW49" s="70"/>
      <c r="RX49" s="70"/>
      <c r="RY49" s="70"/>
      <c r="RZ49" s="70"/>
      <c r="SA49" s="70"/>
      <c r="SB49" s="70"/>
      <c r="SC49" s="70"/>
      <c r="SD49" s="70"/>
      <c r="SE49" s="70"/>
      <c r="SF49" s="70"/>
      <c r="SG49" s="70"/>
      <c r="SH49" s="70"/>
      <c r="SI49" s="70"/>
      <c r="SJ49" s="70"/>
      <c r="SK49" s="70"/>
      <c r="SL49" s="70"/>
      <c r="SM49" s="70"/>
      <c r="SN49" s="70"/>
      <c r="SO49" s="70"/>
      <c r="SP49" s="70"/>
      <c r="SQ49" s="70"/>
      <c r="SR49" s="70"/>
      <c r="SS49" s="70"/>
      <c r="ST49" s="70"/>
      <c r="SU49" s="70"/>
      <c r="SV49" s="70"/>
      <c r="SW49" s="70"/>
      <c r="SX49" s="70"/>
      <c r="SY49" s="70"/>
      <c r="SZ49" s="70"/>
      <c r="TA49" s="70"/>
      <c r="TB49" s="70"/>
      <c r="TC49" s="70"/>
      <c r="TD49" s="70"/>
      <c r="TE49" s="70"/>
      <c r="TF49" s="70"/>
      <c r="TG49" s="70"/>
      <c r="TH49" s="70"/>
      <c r="TI49" s="70"/>
      <c r="TJ49" s="70"/>
      <c r="TK49" s="70"/>
      <c r="TL49" s="70"/>
      <c r="TM49" s="70"/>
      <c r="TN49" s="70"/>
      <c r="TO49" s="70"/>
      <c r="TP49" s="70"/>
      <c r="TQ49" s="70"/>
      <c r="TR49" s="70"/>
      <c r="TS49" s="70"/>
      <c r="TT49" s="70"/>
      <c r="TU49" s="70"/>
      <c r="TV49" s="70"/>
      <c r="TW49" s="70"/>
      <c r="TX49" s="70"/>
      <c r="TY49" s="70"/>
      <c r="TZ49" s="70"/>
      <c r="UA49" s="70"/>
      <c r="UB49" s="70"/>
      <c r="UC49" s="70"/>
      <c r="UD49" s="70"/>
      <c r="UE49" s="70"/>
      <c r="UF49" s="70"/>
      <c r="UG49" s="70"/>
      <c r="UH49" s="70"/>
      <c r="UI49" s="70"/>
      <c r="UJ49" s="70"/>
      <c r="UK49" s="70"/>
      <c r="UL49" s="70"/>
      <c r="UM49" s="70"/>
      <c r="UN49" s="70"/>
      <c r="UO49" s="70"/>
      <c r="UP49" s="70"/>
      <c r="UQ49" s="70"/>
      <c r="UR49" s="70"/>
      <c r="US49" s="70"/>
      <c r="UT49" s="70"/>
      <c r="UU49" s="70"/>
      <c r="UV49" s="70"/>
      <c r="UW49" s="70"/>
      <c r="UX49" s="70"/>
      <c r="UY49" s="70"/>
      <c r="UZ49" s="70"/>
      <c r="VA49" s="70"/>
      <c r="VB49" s="70"/>
      <c r="VC49" s="70"/>
      <c r="VD49" s="70"/>
      <c r="VE49" s="70"/>
      <c r="VF49" s="70"/>
      <c r="VG49" s="70"/>
      <c r="VH49" s="70"/>
      <c r="VI49" s="70"/>
      <c r="VJ49" s="70"/>
      <c r="VK49" s="70"/>
      <c r="VL49" s="70"/>
      <c r="VM49" s="70"/>
      <c r="VN49" s="70"/>
      <c r="VO49" s="70"/>
      <c r="VP49" s="70"/>
      <c r="VQ49" s="70"/>
      <c r="VR49" s="70"/>
      <c r="VS49" s="70"/>
      <c r="VT49" s="70"/>
      <c r="VU49" s="70"/>
      <c r="VV49" s="70"/>
      <c r="VW49" s="70"/>
      <c r="VX49" s="70"/>
      <c r="VY49" s="70"/>
      <c r="VZ49" s="70"/>
      <c r="WA49" s="70"/>
      <c r="WB49" s="70"/>
      <c r="WC49" s="70"/>
      <c r="WD49" s="70"/>
      <c r="WE49" s="70"/>
      <c r="WF49" s="70"/>
      <c r="WG49" s="70"/>
      <c r="WH49" s="70"/>
      <c r="WI49" s="70"/>
      <c r="WJ49" s="70"/>
      <c r="WK49" s="70"/>
      <c r="WL49" s="70"/>
      <c r="WM49" s="70"/>
      <c r="WN49" s="70"/>
      <c r="WO49" s="70"/>
      <c r="WP49" s="70"/>
      <c r="WQ49" s="70"/>
      <c r="WR49" s="70"/>
      <c r="WS49" s="70"/>
      <c r="WT49" s="70"/>
      <c r="WU49" s="70"/>
      <c r="WV49" s="70"/>
      <c r="WW49" s="70"/>
      <c r="WX49" s="70"/>
      <c r="WY49" s="70"/>
      <c r="WZ49" s="70"/>
      <c r="XA49" s="70"/>
      <c r="XB49" s="70"/>
      <c r="XC49" s="70"/>
      <c r="XD49" s="70"/>
      <c r="XE49" s="70"/>
      <c r="XF49" s="70"/>
      <c r="XG49" s="70"/>
      <c r="XH49" s="70"/>
      <c r="XI49" s="70"/>
    </row>
    <row r="50" spans="1:633" s="94" customFormat="1" ht="25.5" x14ac:dyDescent="0.2">
      <c r="A50" s="131">
        <v>25</v>
      </c>
      <c r="B50" s="132"/>
      <c r="C50" s="93" t="s">
        <v>29</v>
      </c>
      <c r="D50" s="28"/>
      <c r="E50" s="29"/>
      <c r="F50" s="28"/>
      <c r="G50" s="29"/>
      <c r="H50" s="28"/>
      <c r="I50" s="29"/>
      <c r="J50" s="28"/>
      <c r="K50" s="29"/>
      <c r="L50" s="28">
        <v>15</v>
      </c>
      <c r="M50" s="29">
        <v>0</v>
      </c>
      <c r="N50" s="28"/>
      <c r="O50" s="29"/>
      <c r="P50" s="28"/>
      <c r="Q50" s="29"/>
      <c r="R50" s="28"/>
      <c r="S50" s="29"/>
      <c r="T50" s="28"/>
      <c r="U50" s="29"/>
      <c r="V50" s="28"/>
      <c r="W50" s="29"/>
      <c r="X50" s="28"/>
      <c r="Y50" s="29"/>
      <c r="Z50" s="28"/>
      <c r="AA50" s="29"/>
      <c r="AB50" s="28"/>
      <c r="AC50" s="29"/>
      <c r="AD50" s="28"/>
      <c r="AE50" s="29"/>
      <c r="AF50" s="28"/>
      <c r="AG50" s="29"/>
      <c r="AH50" s="28"/>
      <c r="AI50" s="29"/>
      <c r="AJ50" s="28"/>
      <c r="AK50" s="29"/>
      <c r="AL50" s="28"/>
      <c r="AM50" s="29"/>
      <c r="AN50" s="28"/>
      <c r="AO50" s="29"/>
      <c r="AP50" s="28"/>
      <c r="AQ50" s="29"/>
      <c r="AR50" s="28"/>
      <c r="AS50" s="29"/>
      <c r="AT50" s="28"/>
      <c r="AU50" s="29"/>
      <c r="AV50" s="28"/>
      <c r="AW50" s="29"/>
      <c r="AX50" s="28"/>
      <c r="AY50" s="29"/>
      <c r="AZ50" s="28"/>
      <c r="BA50" s="29"/>
      <c r="BB50" s="28"/>
      <c r="BC50" s="29"/>
      <c r="BD50" s="28"/>
      <c r="BE50" s="29"/>
      <c r="BF50" s="28"/>
      <c r="BG50" s="29"/>
      <c r="BH50" s="28"/>
      <c r="BI50" s="29"/>
      <c r="BJ50" s="28"/>
      <c r="BK50" s="29"/>
      <c r="BL50" s="28"/>
      <c r="BM50" s="29"/>
      <c r="BN50" s="28"/>
      <c r="BO50" s="29"/>
      <c r="BP50" s="28"/>
      <c r="BQ50" s="29"/>
      <c r="BR50" s="28"/>
      <c r="BS50" s="29"/>
      <c r="BT50" s="28"/>
      <c r="BU50" s="29"/>
      <c r="BV50" s="28"/>
      <c r="BW50" s="29"/>
      <c r="BX50" s="28"/>
      <c r="BY50" s="29"/>
      <c r="BZ50" s="28"/>
      <c r="CA50" s="29"/>
      <c r="CB50" s="28"/>
      <c r="CC50" s="29"/>
      <c r="CD50" s="28"/>
      <c r="CE50" s="29"/>
      <c r="CF50" s="28"/>
      <c r="CG50" s="29"/>
      <c r="CH50" s="28"/>
      <c r="CI50" s="29"/>
      <c r="CJ50" s="28"/>
      <c r="CK50" s="29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70"/>
      <c r="IV50" s="70"/>
      <c r="IW50" s="70"/>
      <c r="IX50" s="70"/>
      <c r="IY50" s="70"/>
      <c r="IZ50" s="70"/>
      <c r="JA50" s="70"/>
      <c r="JB50" s="70"/>
      <c r="JC50" s="70"/>
      <c r="JD50" s="70"/>
      <c r="JE50" s="70"/>
      <c r="JF50" s="70"/>
      <c r="JG50" s="70"/>
      <c r="JH50" s="70"/>
      <c r="JI50" s="70"/>
      <c r="JJ50" s="70"/>
      <c r="JK50" s="70"/>
      <c r="JL50" s="70"/>
      <c r="JM50" s="70"/>
      <c r="JN50" s="70"/>
      <c r="JO50" s="70"/>
      <c r="JP50" s="70"/>
      <c r="JQ50" s="70"/>
      <c r="JR50" s="70"/>
      <c r="JS50" s="70"/>
      <c r="JT50" s="70"/>
      <c r="JU50" s="70"/>
      <c r="JV50" s="70"/>
      <c r="JW50" s="70"/>
      <c r="JX50" s="70"/>
      <c r="JY50" s="70"/>
      <c r="JZ50" s="70"/>
      <c r="KA50" s="70"/>
      <c r="KB50" s="70"/>
      <c r="KC50" s="70"/>
      <c r="KD50" s="70"/>
      <c r="KE50" s="70"/>
      <c r="KF50" s="70"/>
      <c r="KG50" s="70"/>
      <c r="KH50" s="70"/>
      <c r="KI50" s="70"/>
      <c r="KJ50" s="70"/>
      <c r="KK50" s="70"/>
      <c r="KL50" s="70"/>
      <c r="KM50" s="70"/>
      <c r="KN50" s="70"/>
      <c r="KO50" s="70"/>
      <c r="KP50" s="70"/>
      <c r="KQ50" s="70"/>
      <c r="KR50" s="70"/>
      <c r="KS50" s="70"/>
      <c r="KT50" s="70"/>
      <c r="KU50" s="70"/>
      <c r="KV50" s="70"/>
      <c r="KW50" s="70"/>
      <c r="KX50" s="70"/>
      <c r="KY50" s="70"/>
      <c r="KZ50" s="70"/>
      <c r="LA50" s="70"/>
      <c r="LB50" s="70"/>
      <c r="LC50" s="70"/>
      <c r="LD50" s="70"/>
      <c r="LE50" s="70"/>
      <c r="LF50" s="70"/>
      <c r="LG50" s="70"/>
      <c r="LH50" s="70"/>
      <c r="LI50" s="70"/>
      <c r="LJ50" s="70"/>
      <c r="LK50" s="70"/>
      <c r="LL50" s="70"/>
      <c r="LM50" s="70"/>
      <c r="LN50" s="70"/>
      <c r="LO50" s="70"/>
      <c r="LP50" s="70"/>
      <c r="LQ50" s="70"/>
      <c r="LR50" s="70"/>
      <c r="LS50" s="70"/>
      <c r="LT50" s="70"/>
      <c r="LU50" s="70"/>
      <c r="LV50" s="70"/>
      <c r="LW50" s="70"/>
      <c r="LX50" s="70"/>
      <c r="LY50" s="70"/>
      <c r="LZ50" s="70"/>
      <c r="MA50" s="70"/>
      <c r="MB50" s="70"/>
      <c r="MC50" s="70"/>
      <c r="MD50" s="70"/>
      <c r="ME50" s="70"/>
      <c r="MF50" s="70"/>
      <c r="MG50" s="70"/>
      <c r="MH50" s="70"/>
      <c r="MI50" s="70"/>
      <c r="MJ50" s="70"/>
      <c r="MK50" s="70"/>
      <c r="ML50" s="70"/>
      <c r="MM50" s="70"/>
      <c r="MN50" s="70"/>
      <c r="MO50" s="70"/>
      <c r="MP50" s="70"/>
      <c r="MQ50" s="70"/>
      <c r="MR50" s="70"/>
      <c r="MS50" s="70"/>
      <c r="MT50" s="70"/>
      <c r="MU50" s="70"/>
      <c r="MV50" s="70"/>
      <c r="MW50" s="70"/>
      <c r="MX50" s="70"/>
      <c r="MY50" s="70"/>
      <c r="MZ50" s="70"/>
      <c r="NA50" s="70"/>
      <c r="NB50" s="70"/>
      <c r="NC50" s="70"/>
      <c r="ND50" s="70"/>
      <c r="NE50" s="70"/>
      <c r="NF50" s="70"/>
      <c r="NG50" s="70"/>
      <c r="NH50" s="70"/>
      <c r="NI50" s="70"/>
      <c r="NJ50" s="70"/>
      <c r="NK50" s="70"/>
      <c r="NL50" s="70"/>
      <c r="NM50" s="70"/>
      <c r="NN50" s="70"/>
      <c r="NO50" s="70"/>
      <c r="NP50" s="70"/>
      <c r="NQ50" s="70"/>
      <c r="NR50" s="70"/>
      <c r="NS50" s="70"/>
      <c r="NT50" s="70"/>
      <c r="NU50" s="70"/>
      <c r="NV50" s="70"/>
      <c r="NW50" s="70"/>
      <c r="NX50" s="70"/>
      <c r="NY50" s="70"/>
      <c r="NZ50" s="70"/>
      <c r="OA50" s="70"/>
      <c r="OB50" s="70"/>
      <c r="OC50" s="70"/>
      <c r="OD50" s="70"/>
      <c r="OE50" s="70"/>
      <c r="OF50" s="70"/>
      <c r="OG50" s="70"/>
      <c r="OH50" s="70"/>
      <c r="OI50" s="70"/>
      <c r="OJ50" s="70"/>
      <c r="OK50" s="70"/>
      <c r="OL50" s="70"/>
      <c r="OM50" s="70"/>
      <c r="ON50" s="70"/>
      <c r="OO50" s="70"/>
      <c r="OP50" s="70"/>
      <c r="OQ50" s="70"/>
      <c r="OR50" s="70"/>
      <c r="OS50" s="70"/>
      <c r="OT50" s="70"/>
      <c r="OU50" s="70"/>
      <c r="OV50" s="70"/>
      <c r="OW50" s="70"/>
      <c r="OX50" s="70"/>
      <c r="OY50" s="70"/>
      <c r="OZ50" s="70"/>
      <c r="PA50" s="70"/>
      <c r="PB50" s="70"/>
      <c r="PC50" s="70"/>
      <c r="PD50" s="70"/>
      <c r="PE50" s="70"/>
      <c r="PF50" s="70"/>
      <c r="PG50" s="70"/>
      <c r="PH50" s="70"/>
      <c r="PI50" s="70"/>
      <c r="PJ50" s="70"/>
      <c r="PK50" s="70"/>
      <c r="PL50" s="70"/>
      <c r="PM50" s="70"/>
      <c r="PN50" s="70"/>
      <c r="PO50" s="70"/>
      <c r="PP50" s="70"/>
      <c r="PQ50" s="70"/>
      <c r="PR50" s="70"/>
      <c r="PS50" s="70"/>
      <c r="PT50" s="70"/>
      <c r="PU50" s="70"/>
      <c r="PV50" s="70"/>
      <c r="PW50" s="70"/>
      <c r="PX50" s="70"/>
      <c r="PY50" s="70"/>
      <c r="PZ50" s="70"/>
      <c r="QA50" s="70"/>
      <c r="QB50" s="70"/>
      <c r="QC50" s="70"/>
      <c r="QD50" s="70"/>
      <c r="QE50" s="70"/>
      <c r="QF50" s="70"/>
      <c r="QG50" s="70"/>
      <c r="QH50" s="70"/>
      <c r="QI50" s="70"/>
      <c r="QJ50" s="70"/>
      <c r="QK50" s="70"/>
      <c r="QL50" s="70"/>
      <c r="QM50" s="70"/>
      <c r="QN50" s="70"/>
      <c r="QO50" s="70"/>
      <c r="QP50" s="70"/>
      <c r="QQ50" s="70"/>
      <c r="QR50" s="70"/>
      <c r="QS50" s="70"/>
      <c r="QT50" s="70"/>
      <c r="QU50" s="70"/>
      <c r="QV50" s="70"/>
      <c r="QW50" s="70"/>
      <c r="QX50" s="70"/>
      <c r="QY50" s="70"/>
      <c r="QZ50" s="70"/>
      <c r="RA50" s="70"/>
      <c r="RB50" s="70"/>
      <c r="RC50" s="70"/>
      <c r="RD50" s="70"/>
      <c r="RE50" s="70"/>
      <c r="RF50" s="70"/>
      <c r="RG50" s="70"/>
      <c r="RH50" s="70"/>
      <c r="RI50" s="70"/>
      <c r="RJ50" s="70"/>
      <c r="RK50" s="70"/>
      <c r="RL50" s="70"/>
      <c r="RM50" s="70"/>
      <c r="RN50" s="70"/>
      <c r="RO50" s="70"/>
      <c r="RP50" s="70"/>
      <c r="RQ50" s="70"/>
      <c r="RR50" s="70"/>
      <c r="RS50" s="70"/>
      <c r="RT50" s="70"/>
      <c r="RU50" s="70"/>
      <c r="RV50" s="70"/>
      <c r="RW50" s="70"/>
      <c r="RX50" s="70"/>
      <c r="RY50" s="70"/>
      <c r="RZ50" s="70"/>
      <c r="SA50" s="70"/>
      <c r="SB50" s="70"/>
      <c r="SC50" s="70"/>
      <c r="SD50" s="70"/>
      <c r="SE50" s="70"/>
      <c r="SF50" s="70"/>
      <c r="SG50" s="70"/>
      <c r="SH50" s="70"/>
      <c r="SI50" s="70"/>
      <c r="SJ50" s="70"/>
      <c r="SK50" s="70"/>
      <c r="SL50" s="70"/>
      <c r="SM50" s="70"/>
      <c r="SN50" s="70"/>
      <c r="SO50" s="70"/>
      <c r="SP50" s="70"/>
      <c r="SQ50" s="70"/>
      <c r="SR50" s="70"/>
      <c r="SS50" s="70"/>
      <c r="ST50" s="70"/>
      <c r="SU50" s="70"/>
      <c r="SV50" s="70"/>
      <c r="SW50" s="70"/>
      <c r="SX50" s="70"/>
      <c r="SY50" s="70"/>
      <c r="SZ50" s="70"/>
      <c r="TA50" s="70"/>
      <c r="TB50" s="70"/>
      <c r="TC50" s="70"/>
      <c r="TD50" s="70"/>
      <c r="TE50" s="70"/>
      <c r="TF50" s="70"/>
      <c r="TG50" s="70"/>
      <c r="TH50" s="70"/>
      <c r="TI50" s="70"/>
      <c r="TJ50" s="70"/>
      <c r="TK50" s="70"/>
      <c r="TL50" s="70"/>
      <c r="TM50" s="70"/>
      <c r="TN50" s="70"/>
      <c r="TO50" s="70"/>
      <c r="TP50" s="70"/>
      <c r="TQ50" s="70"/>
      <c r="TR50" s="70"/>
      <c r="TS50" s="70"/>
      <c r="TT50" s="70"/>
      <c r="TU50" s="70"/>
      <c r="TV50" s="70"/>
      <c r="TW50" s="70"/>
      <c r="TX50" s="70"/>
      <c r="TY50" s="70"/>
      <c r="TZ50" s="70"/>
      <c r="UA50" s="70"/>
      <c r="UB50" s="70"/>
      <c r="UC50" s="70"/>
      <c r="UD50" s="70"/>
      <c r="UE50" s="70"/>
      <c r="UF50" s="70"/>
      <c r="UG50" s="70"/>
      <c r="UH50" s="70"/>
      <c r="UI50" s="70"/>
      <c r="UJ50" s="70"/>
      <c r="UK50" s="70"/>
      <c r="UL50" s="70"/>
      <c r="UM50" s="70"/>
      <c r="UN50" s="70"/>
      <c r="UO50" s="70"/>
      <c r="UP50" s="70"/>
      <c r="UQ50" s="70"/>
      <c r="UR50" s="70"/>
      <c r="US50" s="70"/>
      <c r="UT50" s="70"/>
      <c r="UU50" s="70"/>
      <c r="UV50" s="70"/>
      <c r="UW50" s="70"/>
      <c r="UX50" s="70"/>
      <c r="UY50" s="70"/>
      <c r="UZ50" s="70"/>
      <c r="VA50" s="70"/>
      <c r="VB50" s="70"/>
      <c r="VC50" s="70"/>
      <c r="VD50" s="70"/>
      <c r="VE50" s="70"/>
      <c r="VF50" s="70"/>
      <c r="VG50" s="70"/>
      <c r="VH50" s="70"/>
      <c r="VI50" s="70"/>
      <c r="VJ50" s="70"/>
      <c r="VK50" s="70"/>
      <c r="VL50" s="70"/>
      <c r="VM50" s="70"/>
      <c r="VN50" s="70"/>
      <c r="VO50" s="70"/>
      <c r="VP50" s="70"/>
      <c r="VQ50" s="70"/>
      <c r="VR50" s="70"/>
      <c r="VS50" s="70"/>
      <c r="VT50" s="70"/>
      <c r="VU50" s="70"/>
      <c r="VV50" s="70"/>
      <c r="VW50" s="70"/>
      <c r="VX50" s="70"/>
      <c r="VY50" s="70"/>
      <c r="VZ50" s="70"/>
      <c r="WA50" s="70"/>
      <c r="WB50" s="70"/>
      <c r="WC50" s="70"/>
      <c r="WD50" s="70"/>
      <c r="WE50" s="70"/>
      <c r="WF50" s="70"/>
      <c r="WG50" s="70"/>
      <c r="WH50" s="70"/>
      <c r="WI50" s="70"/>
      <c r="WJ50" s="70"/>
      <c r="WK50" s="70"/>
      <c r="WL50" s="70"/>
      <c r="WM50" s="70"/>
      <c r="WN50" s="70"/>
      <c r="WO50" s="70"/>
      <c r="WP50" s="70"/>
      <c r="WQ50" s="70"/>
      <c r="WR50" s="70"/>
      <c r="WS50" s="70"/>
      <c r="WT50" s="70"/>
      <c r="WU50" s="70"/>
      <c r="WV50" s="70"/>
      <c r="WW50" s="70"/>
      <c r="WX50" s="70"/>
      <c r="WY50" s="70"/>
      <c r="WZ50" s="70"/>
      <c r="XA50" s="70"/>
      <c r="XB50" s="70"/>
      <c r="XC50" s="70"/>
      <c r="XD50" s="70"/>
      <c r="XE50" s="70"/>
      <c r="XF50" s="70"/>
      <c r="XG50" s="70"/>
      <c r="XH50" s="70"/>
      <c r="XI50" s="70"/>
    </row>
    <row r="51" spans="1:633" s="94" customFormat="1" ht="12.75" x14ac:dyDescent="0.2">
      <c r="A51" s="131">
        <v>26</v>
      </c>
      <c r="B51" s="132"/>
      <c r="C51" s="93" t="s">
        <v>30</v>
      </c>
      <c r="D51" s="28"/>
      <c r="E51" s="29"/>
      <c r="F51" s="28"/>
      <c r="G51" s="29"/>
      <c r="H51" s="28"/>
      <c r="I51" s="29"/>
      <c r="J51" s="28"/>
      <c r="K51" s="29"/>
      <c r="L51" s="28">
        <v>0</v>
      </c>
      <c r="M51" s="29">
        <v>0</v>
      </c>
      <c r="N51" s="28"/>
      <c r="O51" s="29"/>
      <c r="P51" s="28"/>
      <c r="Q51" s="29"/>
      <c r="R51" s="28"/>
      <c r="S51" s="29"/>
      <c r="T51" s="28"/>
      <c r="U51" s="29"/>
      <c r="V51" s="28"/>
      <c r="W51" s="29"/>
      <c r="X51" s="28"/>
      <c r="Y51" s="29"/>
      <c r="Z51" s="28"/>
      <c r="AA51" s="29"/>
      <c r="AB51" s="28"/>
      <c r="AC51" s="29"/>
      <c r="AD51" s="28"/>
      <c r="AE51" s="29"/>
      <c r="AF51" s="28"/>
      <c r="AG51" s="29"/>
      <c r="AH51" s="28"/>
      <c r="AI51" s="29"/>
      <c r="AJ51" s="28"/>
      <c r="AK51" s="29"/>
      <c r="AL51" s="28"/>
      <c r="AM51" s="29"/>
      <c r="AN51" s="28"/>
      <c r="AO51" s="29"/>
      <c r="AP51" s="28"/>
      <c r="AQ51" s="29"/>
      <c r="AR51" s="28"/>
      <c r="AS51" s="29"/>
      <c r="AT51" s="28"/>
      <c r="AU51" s="29"/>
      <c r="AV51" s="28"/>
      <c r="AW51" s="29"/>
      <c r="AX51" s="28"/>
      <c r="AY51" s="29"/>
      <c r="AZ51" s="28"/>
      <c r="BA51" s="29"/>
      <c r="BB51" s="28"/>
      <c r="BC51" s="29"/>
      <c r="BD51" s="28"/>
      <c r="BE51" s="29"/>
      <c r="BF51" s="28"/>
      <c r="BG51" s="29"/>
      <c r="BH51" s="28"/>
      <c r="BI51" s="29"/>
      <c r="BJ51" s="28"/>
      <c r="BK51" s="29"/>
      <c r="BL51" s="28"/>
      <c r="BM51" s="29"/>
      <c r="BN51" s="28"/>
      <c r="BO51" s="29"/>
      <c r="BP51" s="28"/>
      <c r="BQ51" s="29"/>
      <c r="BR51" s="28"/>
      <c r="BS51" s="29"/>
      <c r="BT51" s="28"/>
      <c r="BU51" s="29"/>
      <c r="BV51" s="28"/>
      <c r="BW51" s="29"/>
      <c r="BX51" s="28"/>
      <c r="BY51" s="29"/>
      <c r="BZ51" s="28"/>
      <c r="CA51" s="29"/>
      <c r="CB51" s="28"/>
      <c r="CC51" s="29"/>
      <c r="CD51" s="28"/>
      <c r="CE51" s="29"/>
      <c r="CF51" s="28"/>
      <c r="CG51" s="29"/>
      <c r="CH51" s="28"/>
      <c r="CI51" s="29"/>
      <c r="CJ51" s="28"/>
      <c r="CK51" s="29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  <c r="IW51" s="70"/>
      <c r="IX51" s="70"/>
      <c r="IY51" s="70"/>
      <c r="IZ51" s="70"/>
      <c r="JA51" s="70"/>
      <c r="JB51" s="70"/>
      <c r="JC51" s="70"/>
      <c r="JD51" s="70"/>
      <c r="JE51" s="70"/>
      <c r="JF51" s="70"/>
      <c r="JG51" s="70"/>
      <c r="JH51" s="70"/>
      <c r="JI51" s="70"/>
      <c r="JJ51" s="70"/>
      <c r="JK51" s="70"/>
      <c r="JL51" s="70"/>
      <c r="JM51" s="70"/>
      <c r="JN51" s="70"/>
      <c r="JO51" s="70"/>
      <c r="JP51" s="70"/>
      <c r="JQ51" s="70"/>
      <c r="JR51" s="70"/>
      <c r="JS51" s="70"/>
      <c r="JT51" s="70"/>
      <c r="JU51" s="70"/>
      <c r="JV51" s="70"/>
      <c r="JW51" s="70"/>
      <c r="JX51" s="70"/>
      <c r="JY51" s="70"/>
      <c r="JZ51" s="70"/>
      <c r="KA51" s="70"/>
      <c r="KB51" s="70"/>
      <c r="KC51" s="70"/>
      <c r="KD51" s="70"/>
      <c r="KE51" s="70"/>
      <c r="KF51" s="70"/>
      <c r="KG51" s="70"/>
      <c r="KH51" s="70"/>
      <c r="KI51" s="70"/>
      <c r="KJ51" s="70"/>
      <c r="KK51" s="70"/>
      <c r="KL51" s="70"/>
      <c r="KM51" s="70"/>
      <c r="KN51" s="70"/>
      <c r="KO51" s="70"/>
      <c r="KP51" s="70"/>
      <c r="KQ51" s="70"/>
      <c r="KR51" s="70"/>
      <c r="KS51" s="70"/>
      <c r="KT51" s="70"/>
      <c r="KU51" s="70"/>
      <c r="KV51" s="70"/>
      <c r="KW51" s="70"/>
      <c r="KX51" s="70"/>
      <c r="KY51" s="70"/>
      <c r="KZ51" s="70"/>
      <c r="LA51" s="70"/>
      <c r="LB51" s="70"/>
      <c r="LC51" s="70"/>
      <c r="LD51" s="70"/>
      <c r="LE51" s="70"/>
      <c r="LF51" s="70"/>
      <c r="LG51" s="70"/>
      <c r="LH51" s="70"/>
      <c r="LI51" s="70"/>
      <c r="LJ51" s="70"/>
      <c r="LK51" s="70"/>
      <c r="LL51" s="70"/>
      <c r="LM51" s="70"/>
      <c r="LN51" s="70"/>
      <c r="LO51" s="70"/>
      <c r="LP51" s="70"/>
      <c r="LQ51" s="70"/>
      <c r="LR51" s="70"/>
      <c r="LS51" s="70"/>
      <c r="LT51" s="70"/>
      <c r="LU51" s="70"/>
      <c r="LV51" s="70"/>
      <c r="LW51" s="70"/>
      <c r="LX51" s="70"/>
      <c r="LY51" s="70"/>
      <c r="LZ51" s="70"/>
      <c r="MA51" s="70"/>
      <c r="MB51" s="70"/>
      <c r="MC51" s="70"/>
      <c r="MD51" s="70"/>
      <c r="ME51" s="70"/>
      <c r="MF51" s="70"/>
      <c r="MG51" s="70"/>
      <c r="MH51" s="70"/>
      <c r="MI51" s="70"/>
      <c r="MJ51" s="70"/>
      <c r="MK51" s="70"/>
      <c r="ML51" s="70"/>
      <c r="MM51" s="70"/>
      <c r="MN51" s="70"/>
      <c r="MO51" s="70"/>
      <c r="MP51" s="70"/>
      <c r="MQ51" s="70"/>
      <c r="MR51" s="70"/>
      <c r="MS51" s="70"/>
      <c r="MT51" s="70"/>
      <c r="MU51" s="70"/>
      <c r="MV51" s="70"/>
      <c r="MW51" s="70"/>
      <c r="MX51" s="70"/>
      <c r="MY51" s="70"/>
      <c r="MZ51" s="70"/>
      <c r="NA51" s="70"/>
      <c r="NB51" s="70"/>
      <c r="NC51" s="70"/>
      <c r="ND51" s="70"/>
      <c r="NE51" s="70"/>
      <c r="NF51" s="70"/>
      <c r="NG51" s="70"/>
      <c r="NH51" s="70"/>
      <c r="NI51" s="70"/>
      <c r="NJ51" s="70"/>
      <c r="NK51" s="70"/>
      <c r="NL51" s="70"/>
      <c r="NM51" s="70"/>
      <c r="NN51" s="70"/>
      <c r="NO51" s="70"/>
      <c r="NP51" s="70"/>
      <c r="NQ51" s="70"/>
      <c r="NR51" s="70"/>
      <c r="NS51" s="70"/>
      <c r="NT51" s="70"/>
      <c r="NU51" s="70"/>
      <c r="NV51" s="70"/>
      <c r="NW51" s="70"/>
      <c r="NX51" s="70"/>
      <c r="NY51" s="70"/>
      <c r="NZ51" s="70"/>
      <c r="OA51" s="70"/>
      <c r="OB51" s="70"/>
      <c r="OC51" s="70"/>
      <c r="OD51" s="70"/>
      <c r="OE51" s="70"/>
      <c r="OF51" s="70"/>
      <c r="OG51" s="70"/>
      <c r="OH51" s="70"/>
      <c r="OI51" s="70"/>
      <c r="OJ51" s="70"/>
      <c r="OK51" s="70"/>
      <c r="OL51" s="70"/>
      <c r="OM51" s="70"/>
      <c r="ON51" s="70"/>
      <c r="OO51" s="70"/>
      <c r="OP51" s="70"/>
      <c r="OQ51" s="70"/>
      <c r="OR51" s="70"/>
      <c r="OS51" s="70"/>
      <c r="OT51" s="70"/>
      <c r="OU51" s="70"/>
      <c r="OV51" s="70"/>
      <c r="OW51" s="70"/>
      <c r="OX51" s="70"/>
      <c r="OY51" s="70"/>
      <c r="OZ51" s="70"/>
      <c r="PA51" s="70"/>
      <c r="PB51" s="70"/>
      <c r="PC51" s="70"/>
      <c r="PD51" s="70"/>
      <c r="PE51" s="70"/>
      <c r="PF51" s="70"/>
      <c r="PG51" s="70"/>
      <c r="PH51" s="70"/>
      <c r="PI51" s="70"/>
      <c r="PJ51" s="70"/>
      <c r="PK51" s="70"/>
      <c r="PL51" s="70"/>
      <c r="PM51" s="70"/>
      <c r="PN51" s="70"/>
      <c r="PO51" s="70"/>
      <c r="PP51" s="70"/>
      <c r="PQ51" s="70"/>
      <c r="PR51" s="70"/>
      <c r="PS51" s="70"/>
      <c r="PT51" s="70"/>
      <c r="PU51" s="70"/>
      <c r="PV51" s="70"/>
      <c r="PW51" s="70"/>
      <c r="PX51" s="70"/>
      <c r="PY51" s="70"/>
      <c r="PZ51" s="70"/>
      <c r="QA51" s="70"/>
      <c r="QB51" s="70"/>
      <c r="QC51" s="70"/>
      <c r="QD51" s="70"/>
      <c r="QE51" s="70"/>
      <c r="QF51" s="70"/>
      <c r="QG51" s="70"/>
      <c r="QH51" s="70"/>
      <c r="QI51" s="70"/>
      <c r="QJ51" s="70"/>
      <c r="QK51" s="70"/>
      <c r="QL51" s="70"/>
      <c r="QM51" s="70"/>
      <c r="QN51" s="70"/>
      <c r="QO51" s="70"/>
      <c r="QP51" s="70"/>
      <c r="QQ51" s="70"/>
      <c r="QR51" s="70"/>
      <c r="QS51" s="70"/>
      <c r="QT51" s="70"/>
      <c r="QU51" s="70"/>
      <c r="QV51" s="70"/>
      <c r="QW51" s="70"/>
      <c r="QX51" s="70"/>
      <c r="QY51" s="70"/>
      <c r="QZ51" s="70"/>
      <c r="RA51" s="70"/>
      <c r="RB51" s="70"/>
      <c r="RC51" s="70"/>
      <c r="RD51" s="70"/>
      <c r="RE51" s="70"/>
      <c r="RF51" s="70"/>
      <c r="RG51" s="70"/>
      <c r="RH51" s="70"/>
      <c r="RI51" s="70"/>
      <c r="RJ51" s="70"/>
      <c r="RK51" s="70"/>
      <c r="RL51" s="70"/>
      <c r="RM51" s="70"/>
      <c r="RN51" s="70"/>
      <c r="RO51" s="70"/>
      <c r="RP51" s="70"/>
      <c r="RQ51" s="70"/>
      <c r="RR51" s="70"/>
      <c r="RS51" s="70"/>
      <c r="RT51" s="70"/>
      <c r="RU51" s="70"/>
      <c r="RV51" s="70"/>
      <c r="RW51" s="70"/>
      <c r="RX51" s="70"/>
      <c r="RY51" s="70"/>
      <c r="RZ51" s="70"/>
      <c r="SA51" s="70"/>
      <c r="SB51" s="70"/>
      <c r="SC51" s="70"/>
      <c r="SD51" s="70"/>
      <c r="SE51" s="70"/>
      <c r="SF51" s="70"/>
      <c r="SG51" s="70"/>
      <c r="SH51" s="70"/>
      <c r="SI51" s="70"/>
      <c r="SJ51" s="70"/>
      <c r="SK51" s="70"/>
      <c r="SL51" s="70"/>
      <c r="SM51" s="70"/>
      <c r="SN51" s="70"/>
      <c r="SO51" s="70"/>
      <c r="SP51" s="70"/>
      <c r="SQ51" s="70"/>
      <c r="SR51" s="70"/>
      <c r="SS51" s="70"/>
      <c r="ST51" s="70"/>
      <c r="SU51" s="70"/>
      <c r="SV51" s="70"/>
      <c r="SW51" s="70"/>
      <c r="SX51" s="70"/>
      <c r="SY51" s="70"/>
      <c r="SZ51" s="70"/>
      <c r="TA51" s="70"/>
      <c r="TB51" s="70"/>
      <c r="TC51" s="70"/>
      <c r="TD51" s="70"/>
      <c r="TE51" s="70"/>
      <c r="TF51" s="70"/>
      <c r="TG51" s="70"/>
      <c r="TH51" s="70"/>
      <c r="TI51" s="70"/>
      <c r="TJ51" s="70"/>
      <c r="TK51" s="70"/>
      <c r="TL51" s="70"/>
      <c r="TM51" s="70"/>
      <c r="TN51" s="70"/>
      <c r="TO51" s="70"/>
      <c r="TP51" s="70"/>
      <c r="TQ51" s="70"/>
      <c r="TR51" s="70"/>
      <c r="TS51" s="70"/>
      <c r="TT51" s="70"/>
      <c r="TU51" s="70"/>
      <c r="TV51" s="70"/>
      <c r="TW51" s="70"/>
      <c r="TX51" s="70"/>
      <c r="TY51" s="70"/>
      <c r="TZ51" s="70"/>
      <c r="UA51" s="70"/>
      <c r="UB51" s="70"/>
      <c r="UC51" s="70"/>
      <c r="UD51" s="70"/>
      <c r="UE51" s="70"/>
      <c r="UF51" s="70"/>
      <c r="UG51" s="70"/>
      <c r="UH51" s="70"/>
      <c r="UI51" s="70"/>
      <c r="UJ51" s="70"/>
      <c r="UK51" s="70"/>
      <c r="UL51" s="70"/>
      <c r="UM51" s="70"/>
      <c r="UN51" s="70"/>
      <c r="UO51" s="70"/>
      <c r="UP51" s="70"/>
      <c r="UQ51" s="70"/>
      <c r="UR51" s="70"/>
      <c r="US51" s="70"/>
      <c r="UT51" s="70"/>
      <c r="UU51" s="70"/>
      <c r="UV51" s="70"/>
      <c r="UW51" s="70"/>
      <c r="UX51" s="70"/>
      <c r="UY51" s="70"/>
      <c r="UZ51" s="70"/>
      <c r="VA51" s="70"/>
      <c r="VB51" s="70"/>
      <c r="VC51" s="70"/>
      <c r="VD51" s="70"/>
      <c r="VE51" s="70"/>
      <c r="VF51" s="70"/>
      <c r="VG51" s="70"/>
      <c r="VH51" s="70"/>
      <c r="VI51" s="70"/>
      <c r="VJ51" s="70"/>
      <c r="VK51" s="70"/>
      <c r="VL51" s="70"/>
      <c r="VM51" s="70"/>
      <c r="VN51" s="70"/>
      <c r="VO51" s="70"/>
      <c r="VP51" s="70"/>
      <c r="VQ51" s="70"/>
      <c r="VR51" s="70"/>
      <c r="VS51" s="70"/>
      <c r="VT51" s="70"/>
      <c r="VU51" s="70"/>
      <c r="VV51" s="70"/>
      <c r="VW51" s="70"/>
      <c r="VX51" s="70"/>
      <c r="VY51" s="70"/>
      <c r="VZ51" s="70"/>
      <c r="WA51" s="70"/>
      <c r="WB51" s="70"/>
      <c r="WC51" s="70"/>
      <c r="WD51" s="70"/>
      <c r="WE51" s="70"/>
      <c r="WF51" s="70"/>
      <c r="WG51" s="70"/>
      <c r="WH51" s="70"/>
      <c r="WI51" s="70"/>
      <c r="WJ51" s="70"/>
      <c r="WK51" s="70"/>
      <c r="WL51" s="70"/>
      <c r="WM51" s="70"/>
      <c r="WN51" s="70"/>
      <c r="WO51" s="70"/>
      <c r="WP51" s="70"/>
      <c r="WQ51" s="70"/>
      <c r="WR51" s="70"/>
      <c r="WS51" s="70"/>
      <c r="WT51" s="70"/>
      <c r="WU51" s="70"/>
      <c r="WV51" s="70"/>
      <c r="WW51" s="70"/>
      <c r="WX51" s="70"/>
      <c r="WY51" s="70"/>
      <c r="WZ51" s="70"/>
      <c r="XA51" s="70"/>
      <c r="XB51" s="70"/>
      <c r="XC51" s="70"/>
      <c r="XD51" s="70"/>
      <c r="XE51" s="70"/>
      <c r="XF51" s="70"/>
      <c r="XG51" s="70"/>
      <c r="XH51" s="70"/>
      <c r="XI51" s="70"/>
    </row>
    <row r="52" spans="1:633" s="94" customFormat="1" ht="12.75" x14ac:dyDescent="0.2">
      <c r="A52" s="131">
        <v>27</v>
      </c>
      <c r="B52" s="132"/>
      <c r="C52" s="95" t="s">
        <v>31</v>
      </c>
      <c r="D52" s="28"/>
      <c r="E52" s="30"/>
      <c r="F52" s="28">
        <v>40</v>
      </c>
      <c r="G52" s="30">
        <v>0</v>
      </c>
      <c r="H52" s="28"/>
      <c r="I52" s="30"/>
      <c r="J52" s="28"/>
      <c r="K52" s="30"/>
      <c r="L52" s="28"/>
      <c r="M52" s="30"/>
      <c r="N52" s="28"/>
      <c r="O52" s="30"/>
      <c r="P52" s="28"/>
      <c r="Q52" s="30"/>
      <c r="R52" s="28"/>
      <c r="S52" s="30"/>
      <c r="T52" s="28"/>
      <c r="U52" s="30"/>
      <c r="V52" s="28"/>
      <c r="W52" s="30"/>
      <c r="X52" s="28"/>
      <c r="Y52" s="30"/>
      <c r="Z52" s="28"/>
      <c r="AA52" s="30"/>
      <c r="AB52" s="28"/>
      <c r="AC52" s="30"/>
      <c r="AD52" s="28"/>
      <c r="AE52" s="30"/>
      <c r="AF52" s="28"/>
      <c r="AG52" s="30"/>
      <c r="AH52" s="28"/>
      <c r="AI52" s="30"/>
      <c r="AJ52" s="28"/>
      <c r="AK52" s="30"/>
      <c r="AL52" s="28"/>
      <c r="AM52" s="30"/>
      <c r="AN52" s="28"/>
      <c r="AO52" s="30"/>
      <c r="AP52" s="28"/>
      <c r="AQ52" s="30"/>
      <c r="AR52" s="28"/>
      <c r="AS52" s="30"/>
      <c r="AT52" s="28"/>
      <c r="AU52" s="30"/>
      <c r="AV52" s="28"/>
      <c r="AW52" s="30"/>
      <c r="AX52" s="28"/>
      <c r="AY52" s="30"/>
      <c r="AZ52" s="28"/>
      <c r="BA52" s="30"/>
      <c r="BB52" s="28"/>
      <c r="BC52" s="30"/>
      <c r="BD52" s="28"/>
      <c r="BE52" s="30"/>
      <c r="BF52" s="28"/>
      <c r="BG52" s="30"/>
      <c r="BH52" s="28"/>
      <c r="BI52" s="30"/>
      <c r="BJ52" s="28"/>
      <c r="BK52" s="30"/>
      <c r="BL52" s="28"/>
      <c r="BM52" s="30"/>
      <c r="BN52" s="28"/>
      <c r="BO52" s="30"/>
      <c r="BP52" s="28"/>
      <c r="BQ52" s="30"/>
      <c r="BR52" s="28"/>
      <c r="BS52" s="30"/>
      <c r="BT52" s="28"/>
      <c r="BU52" s="30"/>
      <c r="BV52" s="28"/>
      <c r="BW52" s="30"/>
      <c r="BX52" s="28"/>
      <c r="BY52" s="30"/>
      <c r="BZ52" s="28"/>
      <c r="CA52" s="30"/>
      <c r="CB52" s="28"/>
      <c r="CC52" s="30"/>
      <c r="CD52" s="28"/>
      <c r="CE52" s="30"/>
      <c r="CF52" s="28"/>
      <c r="CG52" s="30"/>
      <c r="CH52" s="28"/>
      <c r="CI52" s="30"/>
      <c r="CJ52" s="28"/>
      <c r="CK52" s="3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  <c r="IW52" s="70"/>
      <c r="IX52" s="70"/>
      <c r="IY52" s="70"/>
      <c r="IZ52" s="70"/>
      <c r="JA52" s="70"/>
      <c r="JB52" s="70"/>
      <c r="JC52" s="70"/>
      <c r="JD52" s="70"/>
      <c r="JE52" s="70"/>
      <c r="JF52" s="70"/>
      <c r="JG52" s="70"/>
      <c r="JH52" s="70"/>
      <c r="JI52" s="70"/>
      <c r="JJ52" s="70"/>
      <c r="JK52" s="70"/>
      <c r="JL52" s="70"/>
      <c r="JM52" s="70"/>
      <c r="JN52" s="70"/>
      <c r="JO52" s="70"/>
      <c r="JP52" s="70"/>
      <c r="JQ52" s="70"/>
      <c r="JR52" s="70"/>
      <c r="JS52" s="70"/>
      <c r="JT52" s="70"/>
      <c r="JU52" s="70"/>
      <c r="JV52" s="70"/>
      <c r="JW52" s="70"/>
      <c r="JX52" s="70"/>
      <c r="JY52" s="70"/>
      <c r="JZ52" s="70"/>
      <c r="KA52" s="70"/>
      <c r="KB52" s="70"/>
      <c r="KC52" s="70"/>
      <c r="KD52" s="70"/>
      <c r="KE52" s="70"/>
      <c r="KF52" s="70"/>
      <c r="KG52" s="70"/>
      <c r="KH52" s="70"/>
      <c r="KI52" s="70"/>
      <c r="KJ52" s="70"/>
      <c r="KK52" s="70"/>
      <c r="KL52" s="70"/>
      <c r="KM52" s="70"/>
      <c r="KN52" s="70"/>
      <c r="KO52" s="70"/>
      <c r="KP52" s="70"/>
      <c r="KQ52" s="70"/>
      <c r="KR52" s="70"/>
      <c r="KS52" s="70"/>
      <c r="KT52" s="70"/>
      <c r="KU52" s="70"/>
      <c r="KV52" s="70"/>
      <c r="KW52" s="70"/>
      <c r="KX52" s="70"/>
      <c r="KY52" s="70"/>
      <c r="KZ52" s="70"/>
      <c r="LA52" s="70"/>
      <c r="LB52" s="70"/>
      <c r="LC52" s="70"/>
      <c r="LD52" s="70"/>
      <c r="LE52" s="70"/>
      <c r="LF52" s="70"/>
      <c r="LG52" s="70"/>
      <c r="LH52" s="70"/>
      <c r="LI52" s="70"/>
      <c r="LJ52" s="70"/>
      <c r="LK52" s="70"/>
      <c r="LL52" s="70"/>
      <c r="LM52" s="70"/>
      <c r="LN52" s="70"/>
      <c r="LO52" s="70"/>
      <c r="LP52" s="70"/>
      <c r="LQ52" s="70"/>
      <c r="LR52" s="70"/>
      <c r="LS52" s="70"/>
      <c r="LT52" s="70"/>
      <c r="LU52" s="70"/>
      <c r="LV52" s="70"/>
      <c r="LW52" s="70"/>
      <c r="LX52" s="70"/>
      <c r="LY52" s="70"/>
      <c r="LZ52" s="70"/>
      <c r="MA52" s="70"/>
      <c r="MB52" s="70"/>
      <c r="MC52" s="70"/>
      <c r="MD52" s="70"/>
      <c r="ME52" s="70"/>
      <c r="MF52" s="70"/>
      <c r="MG52" s="70"/>
      <c r="MH52" s="70"/>
      <c r="MI52" s="70"/>
      <c r="MJ52" s="70"/>
      <c r="MK52" s="70"/>
      <c r="ML52" s="70"/>
      <c r="MM52" s="70"/>
      <c r="MN52" s="70"/>
      <c r="MO52" s="70"/>
      <c r="MP52" s="70"/>
      <c r="MQ52" s="70"/>
      <c r="MR52" s="70"/>
      <c r="MS52" s="70"/>
      <c r="MT52" s="70"/>
      <c r="MU52" s="70"/>
      <c r="MV52" s="70"/>
      <c r="MW52" s="70"/>
      <c r="MX52" s="70"/>
      <c r="MY52" s="70"/>
      <c r="MZ52" s="70"/>
      <c r="NA52" s="70"/>
      <c r="NB52" s="70"/>
      <c r="NC52" s="70"/>
      <c r="ND52" s="70"/>
      <c r="NE52" s="70"/>
      <c r="NF52" s="70"/>
      <c r="NG52" s="70"/>
      <c r="NH52" s="70"/>
      <c r="NI52" s="70"/>
      <c r="NJ52" s="70"/>
      <c r="NK52" s="70"/>
      <c r="NL52" s="70"/>
      <c r="NM52" s="70"/>
      <c r="NN52" s="70"/>
      <c r="NO52" s="70"/>
      <c r="NP52" s="70"/>
      <c r="NQ52" s="70"/>
      <c r="NR52" s="70"/>
      <c r="NS52" s="70"/>
      <c r="NT52" s="70"/>
      <c r="NU52" s="70"/>
      <c r="NV52" s="70"/>
      <c r="NW52" s="70"/>
      <c r="NX52" s="70"/>
      <c r="NY52" s="70"/>
      <c r="NZ52" s="70"/>
      <c r="OA52" s="70"/>
      <c r="OB52" s="70"/>
      <c r="OC52" s="70"/>
      <c r="OD52" s="70"/>
      <c r="OE52" s="70"/>
      <c r="OF52" s="70"/>
      <c r="OG52" s="70"/>
      <c r="OH52" s="70"/>
      <c r="OI52" s="70"/>
      <c r="OJ52" s="70"/>
      <c r="OK52" s="70"/>
      <c r="OL52" s="70"/>
      <c r="OM52" s="70"/>
      <c r="ON52" s="70"/>
      <c r="OO52" s="70"/>
      <c r="OP52" s="70"/>
      <c r="OQ52" s="70"/>
      <c r="OR52" s="70"/>
      <c r="OS52" s="70"/>
      <c r="OT52" s="70"/>
      <c r="OU52" s="70"/>
      <c r="OV52" s="70"/>
      <c r="OW52" s="70"/>
      <c r="OX52" s="70"/>
      <c r="OY52" s="70"/>
      <c r="OZ52" s="70"/>
      <c r="PA52" s="70"/>
      <c r="PB52" s="70"/>
      <c r="PC52" s="70"/>
      <c r="PD52" s="70"/>
      <c r="PE52" s="70"/>
      <c r="PF52" s="70"/>
      <c r="PG52" s="70"/>
      <c r="PH52" s="70"/>
      <c r="PI52" s="70"/>
      <c r="PJ52" s="70"/>
      <c r="PK52" s="70"/>
      <c r="PL52" s="70"/>
      <c r="PM52" s="70"/>
      <c r="PN52" s="70"/>
      <c r="PO52" s="70"/>
      <c r="PP52" s="70"/>
      <c r="PQ52" s="70"/>
      <c r="PR52" s="70"/>
      <c r="PS52" s="70"/>
      <c r="PT52" s="70"/>
      <c r="PU52" s="70"/>
      <c r="PV52" s="70"/>
      <c r="PW52" s="70"/>
      <c r="PX52" s="70"/>
      <c r="PY52" s="70"/>
      <c r="PZ52" s="70"/>
      <c r="QA52" s="70"/>
      <c r="QB52" s="70"/>
      <c r="QC52" s="70"/>
      <c r="QD52" s="70"/>
      <c r="QE52" s="70"/>
      <c r="QF52" s="70"/>
      <c r="QG52" s="70"/>
      <c r="QH52" s="70"/>
      <c r="QI52" s="70"/>
      <c r="QJ52" s="70"/>
      <c r="QK52" s="70"/>
      <c r="QL52" s="70"/>
      <c r="QM52" s="70"/>
      <c r="QN52" s="70"/>
      <c r="QO52" s="70"/>
      <c r="QP52" s="70"/>
      <c r="QQ52" s="70"/>
      <c r="QR52" s="70"/>
      <c r="QS52" s="70"/>
      <c r="QT52" s="70"/>
      <c r="QU52" s="70"/>
      <c r="QV52" s="70"/>
      <c r="QW52" s="70"/>
      <c r="QX52" s="70"/>
      <c r="QY52" s="70"/>
      <c r="QZ52" s="70"/>
      <c r="RA52" s="70"/>
      <c r="RB52" s="70"/>
      <c r="RC52" s="70"/>
      <c r="RD52" s="70"/>
      <c r="RE52" s="70"/>
      <c r="RF52" s="70"/>
      <c r="RG52" s="70"/>
      <c r="RH52" s="70"/>
      <c r="RI52" s="70"/>
      <c r="RJ52" s="70"/>
      <c r="RK52" s="70"/>
      <c r="RL52" s="70"/>
      <c r="RM52" s="70"/>
      <c r="RN52" s="70"/>
      <c r="RO52" s="70"/>
      <c r="RP52" s="70"/>
      <c r="RQ52" s="70"/>
      <c r="RR52" s="70"/>
      <c r="RS52" s="70"/>
      <c r="RT52" s="70"/>
      <c r="RU52" s="70"/>
      <c r="RV52" s="70"/>
      <c r="RW52" s="70"/>
      <c r="RX52" s="70"/>
      <c r="RY52" s="70"/>
      <c r="RZ52" s="70"/>
      <c r="SA52" s="70"/>
      <c r="SB52" s="70"/>
      <c r="SC52" s="70"/>
      <c r="SD52" s="70"/>
      <c r="SE52" s="70"/>
      <c r="SF52" s="70"/>
      <c r="SG52" s="70"/>
      <c r="SH52" s="70"/>
      <c r="SI52" s="70"/>
      <c r="SJ52" s="70"/>
      <c r="SK52" s="70"/>
      <c r="SL52" s="70"/>
      <c r="SM52" s="70"/>
      <c r="SN52" s="70"/>
      <c r="SO52" s="70"/>
      <c r="SP52" s="70"/>
      <c r="SQ52" s="70"/>
      <c r="SR52" s="70"/>
      <c r="SS52" s="70"/>
      <c r="ST52" s="70"/>
      <c r="SU52" s="70"/>
      <c r="SV52" s="70"/>
      <c r="SW52" s="70"/>
      <c r="SX52" s="70"/>
      <c r="SY52" s="70"/>
      <c r="SZ52" s="70"/>
      <c r="TA52" s="70"/>
      <c r="TB52" s="70"/>
      <c r="TC52" s="70"/>
      <c r="TD52" s="70"/>
      <c r="TE52" s="70"/>
      <c r="TF52" s="70"/>
      <c r="TG52" s="70"/>
      <c r="TH52" s="70"/>
      <c r="TI52" s="70"/>
      <c r="TJ52" s="70"/>
      <c r="TK52" s="70"/>
      <c r="TL52" s="70"/>
      <c r="TM52" s="70"/>
      <c r="TN52" s="70"/>
      <c r="TO52" s="70"/>
      <c r="TP52" s="70"/>
      <c r="TQ52" s="70"/>
      <c r="TR52" s="70"/>
      <c r="TS52" s="70"/>
      <c r="TT52" s="70"/>
      <c r="TU52" s="70"/>
      <c r="TV52" s="70"/>
      <c r="TW52" s="70"/>
      <c r="TX52" s="70"/>
      <c r="TY52" s="70"/>
      <c r="TZ52" s="70"/>
      <c r="UA52" s="70"/>
      <c r="UB52" s="70"/>
      <c r="UC52" s="70"/>
      <c r="UD52" s="70"/>
      <c r="UE52" s="70"/>
      <c r="UF52" s="70"/>
      <c r="UG52" s="70"/>
      <c r="UH52" s="70"/>
      <c r="UI52" s="70"/>
      <c r="UJ52" s="70"/>
      <c r="UK52" s="70"/>
      <c r="UL52" s="70"/>
      <c r="UM52" s="70"/>
      <c r="UN52" s="70"/>
      <c r="UO52" s="70"/>
      <c r="UP52" s="70"/>
      <c r="UQ52" s="70"/>
      <c r="UR52" s="70"/>
      <c r="US52" s="70"/>
      <c r="UT52" s="70"/>
      <c r="UU52" s="70"/>
      <c r="UV52" s="70"/>
      <c r="UW52" s="70"/>
      <c r="UX52" s="70"/>
      <c r="UY52" s="70"/>
      <c r="UZ52" s="70"/>
      <c r="VA52" s="70"/>
      <c r="VB52" s="70"/>
      <c r="VC52" s="70"/>
      <c r="VD52" s="70"/>
      <c r="VE52" s="70"/>
      <c r="VF52" s="70"/>
      <c r="VG52" s="70"/>
      <c r="VH52" s="70"/>
      <c r="VI52" s="70"/>
      <c r="VJ52" s="70"/>
      <c r="VK52" s="70"/>
      <c r="VL52" s="70"/>
      <c r="VM52" s="70"/>
      <c r="VN52" s="70"/>
      <c r="VO52" s="70"/>
      <c r="VP52" s="70"/>
      <c r="VQ52" s="70"/>
      <c r="VR52" s="70"/>
      <c r="VS52" s="70"/>
      <c r="VT52" s="70"/>
      <c r="VU52" s="70"/>
      <c r="VV52" s="70"/>
      <c r="VW52" s="70"/>
      <c r="VX52" s="70"/>
      <c r="VY52" s="70"/>
      <c r="VZ52" s="70"/>
      <c r="WA52" s="70"/>
      <c r="WB52" s="70"/>
      <c r="WC52" s="70"/>
      <c r="WD52" s="70"/>
      <c r="WE52" s="70"/>
      <c r="WF52" s="70"/>
      <c r="WG52" s="70"/>
      <c r="WH52" s="70"/>
      <c r="WI52" s="70"/>
      <c r="WJ52" s="70"/>
      <c r="WK52" s="70"/>
      <c r="WL52" s="70"/>
      <c r="WM52" s="70"/>
      <c r="WN52" s="70"/>
      <c r="WO52" s="70"/>
      <c r="WP52" s="70"/>
      <c r="WQ52" s="70"/>
      <c r="WR52" s="70"/>
      <c r="WS52" s="70"/>
      <c r="WT52" s="70"/>
      <c r="WU52" s="70"/>
      <c r="WV52" s="70"/>
      <c r="WW52" s="70"/>
      <c r="WX52" s="70"/>
      <c r="WY52" s="70"/>
      <c r="WZ52" s="70"/>
      <c r="XA52" s="70"/>
      <c r="XB52" s="70"/>
      <c r="XC52" s="70"/>
      <c r="XD52" s="70"/>
      <c r="XE52" s="70"/>
      <c r="XF52" s="70"/>
      <c r="XG52" s="70"/>
      <c r="XH52" s="70"/>
      <c r="XI52" s="70"/>
    </row>
    <row r="53" spans="1:633" s="94" customFormat="1" ht="12.75" x14ac:dyDescent="0.2">
      <c r="A53" s="131">
        <v>28</v>
      </c>
      <c r="B53" s="132"/>
      <c r="C53" s="93" t="s">
        <v>32</v>
      </c>
      <c r="D53" s="28"/>
      <c r="E53" s="29"/>
      <c r="F53" s="28">
        <v>53</v>
      </c>
      <c r="G53" s="29">
        <v>5</v>
      </c>
      <c r="H53" s="28">
        <v>0</v>
      </c>
      <c r="I53" s="29">
        <v>0</v>
      </c>
      <c r="J53" s="28"/>
      <c r="K53" s="29"/>
      <c r="L53" s="28"/>
      <c r="M53" s="29"/>
      <c r="N53" s="28"/>
      <c r="O53" s="29"/>
      <c r="P53" s="28"/>
      <c r="Q53" s="29"/>
      <c r="R53" s="28"/>
      <c r="S53" s="29"/>
      <c r="T53" s="28"/>
      <c r="U53" s="29"/>
      <c r="V53" s="28"/>
      <c r="W53" s="29"/>
      <c r="X53" s="28"/>
      <c r="Y53" s="29"/>
      <c r="Z53" s="28"/>
      <c r="AA53" s="29"/>
      <c r="AB53" s="28"/>
      <c r="AC53" s="29"/>
      <c r="AD53" s="28"/>
      <c r="AE53" s="29"/>
      <c r="AF53" s="28"/>
      <c r="AG53" s="29"/>
      <c r="AH53" s="28"/>
      <c r="AI53" s="29"/>
      <c r="AJ53" s="28"/>
      <c r="AK53" s="29"/>
      <c r="AL53" s="28"/>
      <c r="AM53" s="29"/>
      <c r="AN53" s="28"/>
      <c r="AO53" s="29"/>
      <c r="AP53" s="28"/>
      <c r="AQ53" s="29"/>
      <c r="AR53" s="28"/>
      <c r="AS53" s="29"/>
      <c r="AT53" s="28"/>
      <c r="AU53" s="29"/>
      <c r="AV53" s="28"/>
      <c r="AW53" s="29"/>
      <c r="AX53" s="28"/>
      <c r="AY53" s="29"/>
      <c r="AZ53" s="28"/>
      <c r="BA53" s="29"/>
      <c r="BB53" s="28"/>
      <c r="BC53" s="29"/>
      <c r="BD53" s="28"/>
      <c r="BE53" s="29"/>
      <c r="BF53" s="28"/>
      <c r="BG53" s="29"/>
      <c r="BH53" s="28"/>
      <c r="BI53" s="29"/>
      <c r="BJ53" s="28"/>
      <c r="BK53" s="29"/>
      <c r="BL53" s="28"/>
      <c r="BM53" s="29"/>
      <c r="BN53" s="28"/>
      <c r="BO53" s="29"/>
      <c r="BP53" s="28"/>
      <c r="BQ53" s="29"/>
      <c r="BR53" s="28"/>
      <c r="BS53" s="29"/>
      <c r="BT53" s="28"/>
      <c r="BU53" s="29"/>
      <c r="BV53" s="28"/>
      <c r="BW53" s="29"/>
      <c r="BX53" s="28"/>
      <c r="BY53" s="29"/>
      <c r="BZ53" s="28"/>
      <c r="CA53" s="29"/>
      <c r="CB53" s="28"/>
      <c r="CC53" s="29"/>
      <c r="CD53" s="28"/>
      <c r="CE53" s="29"/>
      <c r="CF53" s="28"/>
      <c r="CG53" s="29"/>
      <c r="CH53" s="28"/>
      <c r="CI53" s="29"/>
      <c r="CJ53" s="28"/>
      <c r="CK53" s="29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  <c r="IW53" s="70"/>
      <c r="IX53" s="70"/>
      <c r="IY53" s="70"/>
      <c r="IZ53" s="70"/>
      <c r="JA53" s="70"/>
      <c r="JB53" s="70"/>
      <c r="JC53" s="70"/>
      <c r="JD53" s="70"/>
      <c r="JE53" s="70"/>
      <c r="JF53" s="70"/>
      <c r="JG53" s="70"/>
      <c r="JH53" s="70"/>
      <c r="JI53" s="70"/>
      <c r="JJ53" s="70"/>
      <c r="JK53" s="70"/>
      <c r="JL53" s="70"/>
      <c r="JM53" s="70"/>
      <c r="JN53" s="70"/>
      <c r="JO53" s="70"/>
      <c r="JP53" s="70"/>
      <c r="JQ53" s="70"/>
      <c r="JR53" s="70"/>
      <c r="JS53" s="70"/>
      <c r="JT53" s="70"/>
      <c r="JU53" s="70"/>
      <c r="JV53" s="70"/>
      <c r="JW53" s="70"/>
      <c r="JX53" s="70"/>
      <c r="JY53" s="70"/>
      <c r="JZ53" s="70"/>
      <c r="KA53" s="70"/>
      <c r="KB53" s="70"/>
      <c r="KC53" s="70"/>
      <c r="KD53" s="70"/>
      <c r="KE53" s="70"/>
      <c r="KF53" s="70"/>
      <c r="KG53" s="70"/>
      <c r="KH53" s="70"/>
      <c r="KI53" s="70"/>
      <c r="KJ53" s="70"/>
      <c r="KK53" s="70"/>
      <c r="KL53" s="70"/>
      <c r="KM53" s="70"/>
      <c r="KN53" s="70"/>
      <c r="KO53" s="70"/>
      <c r="KP53" s="70"/>
      <c r="KQ53" s="70"/>
      <c r="KR53" s="70"/>
      <c r="KS53" s="70"/>
      <c r="KT53" s="70"/>
      <c r="KU53" s="70"/>
      <c r="KV53" s="70"/>
      <c r="KW53" s="70"/>
      <c r="KX53" s="70"/>
      <c r="KY53" s="70"/>
      <c r="KZ53" s="70"/>
      <c r="LA53" s="70"/>
      <c r="LB53" s="70"/>
      <c r="LC53" s="70"/>
      <c r="LD53" s="70"/>
      <c r="LE53" s="70"/>
      <c r="LF53" s="70"/>
      <c r="LG53" s="70"/>
      <c r="LH53" s="70"/>
      <c r="LI53" s="70"/>
      <c r="LJ53" s="70"/>
      <c r="LK53" s="70"/>
      <c r="LL53" s="70"/>
      <c r="LM53" s="70"/>
      <c r="LN53" s="70"/>
      <c r="LO53" s="70"/>
      <c r="LP53" s="70"/>
      <c r="LQ53" s="70"/>
      <c r="LR53" s="70"/>
      <c r="LS53" s="70"/>
      <c r="LT53" s="70"/>
      <c r="LU53" s="70"/>
      <c r="LV53" s="70"/>
      <c r="LW53" s="70"/>
      <c r="LX53" s="70"/>
      <c r="LY53" s="70"/>
      <c r="LZ53" s="70"/>
      <c r="MA53" s="70"/>
      <c r="MB53" s="70"/>
      <c r="MC53" s="70"/>
      <c r="MD53" s="70"/>
      <c r="ME53" s="70"/>
      <c r="MF53" s="70"/>
      <c r="MG53" s="70"/>
      <c r="MH53" s="70"/>
      <c r="MI53" s="70"/>
      <c r="MJ53" s="70"/>
      <c r="MK53" s="70"/>
      <c r="ML53" s="70"/>
      <c r="MM53" s="70"/>
      <c r="MN53" s="70"/>
      <c r="MO53" s="70"/>
      <c r="MP53" s="70"/>
      <c r="MQ53" s="70"/>
      <c r="MR53" s="70"/>
      <c r="MS53" s="70"/>
      <c r="MT53" s="70"/>
      <c r="MU53" s="70"/>
      <c r="MV53" s="70"/>
      <c r="MW53" s="70"/>
      <c r="MX53" s="70"/>
      <c r="MY53" s="70"/>
      <c r="MZ53" s="70"/>
      <c r="NA53" s="70"/>
      <c r="NB53" s="70"/>
      <c r="NC53" s="70"/>
      <c r="ND53" s="70"/>
      <c r="NE53" s="70"/>
      <c r="NF53" s="70"/>
      <c r="NG53" s="70"/>
      <c r="NH53" s="70"/>
      <c r="NI53" s="70"/>
      <c r="NJ53" s="70"/>
      <c r="NK53" s="70"/>
      <c r="NL53" s="70"/>
      <c r="NM53" s="70"/>
      <c r="NN53" s="70"/>
      <c r="NO53" s="70"/>
      <c r="NP53" s="70"/>
      <c r="NQ53" s="70"/>
      <c r="NR53" s="70"/>
      <c r="NS53" s="70"/>
      <c r="NT53" s="70"/>
      <c r="NU53" s="70"/>
      <c r="NV53" s="70"/>
      <c r="NW53" s="70"/>
      <c r="NX53" s="70"/>
      <c r="NY53" s="70"/>
      <c r="NZ53" s="70"/>
      <c r="OA53" s="70"/>
      <c r="OB53" s="70"/>
      <c r="OC53" s="70"/>
      <c r="OD53" s="70"/>
      <c r="OE53" s="70"/>
      <c r="OF53" s="70"/>
      <c r="OG53" s="70"/>
      <c r="OH53" s="70"/>
      <c r="OI53" s="70"/>
      <c r="OJ53" s="70"/>
      <c r="OK53" s="70"/>
      <c r="OL53" s="70"/>
      <c r="OM53" s="70"/>
      <c r="ON53" s="70"/>
      <c r="OO53" s="70"/>
      <c r="OP53" s="70"/>
      <c r="OQ53" s="70"/>
      <c r="OR53" s="70"/>
      <c r="OS53" s="70"/>
      <c r="OT53" s="70"/>
      <c r="OU53" s="70"/>
      <c r="OV53" s="70"/>
      <c r="OW53" s="70"/>
      <c r="OX53" s="70"/>
      <c r="OY53" s="70"/>
      <c r="OZ53" s="70"/>
      <c r="PA53" s="70"/>
      <c r="PB53" s="70"/>
      <c r="PC53" s="70"/>
      <c r="PD53" s="70"/>
      <c r="PE53" s="70"/>
      <c r="PF53" s="70"/>
      <c r="PG53" s="70"/>
      <c r="PH53" s="70"/>
      <c r="PI53" s="70"/>
      <c r="PJ53" s="70"/>
      <c r="PK53" s="70"/>
      <c r="PL53" s="70"/>
      <c r="PM53" s="70"/>
      <c r="PN53" s="70"/>
      <c r="PO53" s="70"/>
      <c r="PP53" s="70"/>
      <c r="PQ53" s="70"/>
      <c r="PR53" s="70"/>
      <c r="PS53" s="70"/>
      <c r="PT53" s="70"/>
      <c r="PU53" s="70"/>
      <c r="PV53" s="70"/>
      <c r="PW53" s="70"/>
      <c r="PX53" s="70"/>
      <c r="PY53" s="70"/>
      <c r="PZ53" s="70"/>
      <c r="QA53" s="70"/>
      <c r="QB53" s="70"/>
      <c r="QC53" s="70"/>
      <c r="QD53" s="70"/>
      <c r="QE53" s="70"/>
      <c r="QF53" s="70"/>
      <c r="QG53" s="70"/>
      <c r="QH53" s="70"/>
      <c r="QI53" s="70"/>
      <c r="QJ53" s="70"/>
      <c r="QK53" s="70"/>
      <c r="QL53" s="70"/>
      <c r="QM53" s="70"/>
      <c r="QN53" s="70"/>
      <c r="QO53" s="70"/>
      <c r="QP53" s="70"/>
      <c r="QQ53" s="70"/>
      <c r="QR53" s="70"/>
      <c r="QS53" s="70"/>
      <c r="QT53" s="70"/>
      <c r="QU53" s="70"/>
      <c r="QV53" s="70"/>
      <c r="QW53" s="70"/>
      <c r="QX53" s="70"/>
      <c r="QY53" s="70"/>
      <c r="QZ53" s="70"/>
      <c r="RA53" s="70"/>
      <c r="RB53" s="70"/>
      <c r="RC53" s="70"/>
      <c r="RD53" s="70"/>
      <c r="RE53" s="70"/>
      <c r="RF53" s="70"/>
      <c r="RG53" s="70"/>
      <c r="RH53" s="70"/>
      <c r="RI53" s="70"/>
      <c r="RJ53" s="70"/>
      <c r="RK53" s="70"/>
      <c r="RL53" s="70"/>
      <c r="RM53" s="70"/>
      <c r="RN53" s="70"/>
      <c r="RO53" s="70"/>
      <c r="RP53" s="70"/>
      <c r="RQ53" s="70"/>
      <c r="RR53" s="70"/>
      <c r="RS53" s="70"/>
      <c r="RT53" s="70"/>
      <c r="RU53" s="70"/>
      <c r="RV53" s="70"/>
      <c r="RW53" s="70"/>
      <c r="RX53" s="70"/>
      <c r="RY53" s="70"/>
      <c r="RZ53" s="70"/>
      <c r="SA53" s="70"/>
      <c r="SB53" s="70"/>
      <c r="SC53" s="70"/>
      <c r="SD53" s="70"/>
      <c r="SE53" s="70"/>
      <c r="SF53" s="70"/>
      <c r="SG53" s="70"/>
      <c r="SH53" s="70"/>
      <c r="SI53" s="70"/>
      <c r="SJ53" s="70"/>
      <c r="SK53" s="70"/>
      <c r="SL53" s="70"/>
      <c r="SM53" s="70"/>
      <c r="SN53" s="70"/>
      <c r="SO53" s="70"/>
      <c r="SP53" s="70"/>
      <c r="SQ53" s="70"/>
      <c r="SR53" s="70"/>
      <c r="SS53" s="70"/>
      <c r="ST53" s="70"/>
      <c r="SU53" s="70"/>
      <c r="SV53" s="70"/>
      <c r="SW53" s="70"/>
      <c r="SX53" s="70"/>
      <c r="SY53" s="70"/>
      <c r="SZ53" s="70"/>
      <c r="TA53" s="70"/>
      <c r="TB53" s="70"/>
      <c r="TC53" s="70"/>
      <c r="TD53" s="70"/>
      <c r="TE53" s="70"/>
      <c r="TF53" s="70"/>
      <c r="TG53" s="70"/>
      <c r="TH53" s="70"/>
      <c r="TI53" s="70"/>
      <c r="TJ53" s="70"/>
      <c r="TK53" s="70"/>
      <c r="TL53" s="70"/>
      <c r="TM53" s="70"/>
      <c r="TN53" s="70"/>
      <c r="TO53" s="70"/>
      <c r="TP53" s="70"/>
      <c r="TQ53" s="70"/>
      <c r="TR53" s="70"/>
      <c r="TS53" s="70"/>
      <c r="TT53" s="70"/>
      <c r="TU53" s="70"/>
      <c r="TV53" s="70"/>
      <c r="TW53" s="70"/>
      <c r="TX53" s="70"/>
      <c r="TY53" s="70"/>
      <c r="TZ53" s="70"/>
      <c r="UA53" s="70"/>
      <c r="UB53" s="70"/>
      <c r="UC53" s="70"/>
      <c r="UD53" s="70"/>
      <c r="UE53" s="70"/>
      <c r="UF53" s="70"/>
      <c r="UG53" s="70"/>
      <c r="UH53" s="70"/>
      <c r="UI53" s="70"/>
      <c r="UJ53" s="70"/>
      <c r="UK53" s="70"/>
      <c r="UL53" s="70"/>
      <c r="UM53" s="70"/>
      <c r="UN53" s="70"/>
      <c r="UO53" s="70"/>
      <c r="UP53" s="70"/>
      <c r="UQ53" s="70"/>
      <c r="UR53" s="70"/>
      <c r="US53" s="70"/>
      <c r="UT53" s="70"/>
      <c r="UU53" s="70"/>
      <c r="UV53" s="70"/>
      <c r="UW53" s="70"/>
      <c r="UX53" s="70"/>
      <c r="UY53" s="70"/>
      <c r="UZ53" s="70"/>
      <c r="VA53" s="70"/>
      <c r="VB53" s="70"/>
      <c r="VC53" s="70"/>
      <c r="VD53" s="70"/>
      <c r="VE53" s="70"/>
      <c r="VF53" s="70"/>
      <c r="VG53" s="70"/>
      <c r="VH53" s="70"/>
      <c r="VI53" s="70"/>
      <c r="VJ53" s="70"/>
      <c r="VK53" s="70"/>
      <c r="VL53" s="70"/>
      <c r="VM53" s="70"/>
      <c r="VN53" s="70"/>
      <c r="VO53" s="70"/>
      <c r="VP53" s="70"/>
      <c r="VQ53" s="70"/>
      <c r="VR53" s="70"/>
      <c r="VS53" s="70"/>
      <c r="VT53" s="70"/>
      <c r="VU53" s="70"/>
      <c r="VV53" s="70"/>
      <c r="VW53" s="70"/>
      <c r="VX53" s="70"/>
      <c r="VY53" s="70"/>
      <c r="VZ53" s="70"/>
      <c r="WA53" s="70"/>
      <c r="WB53" s="70"/>
      <c r="WC53" s="70"/>
      <c r="WD53" s="70"/>
      <c r="WE53" s="70"/>
      <c r="WF53" s="70"/>
      <c r="WG53" s="70"/>
      <c r="WH53" s="70"/>
      <c r="WI53" s="70"/>
      <c r="WJ53" s="70"/>
      <c r="WK53" s="70"/>
      <c r="WL53" s="70"/>
      <c r="WM53" s="70"/>
      <c r="WN53" s="70"/>
      <c r="WO53" s="70"/>
      <c r="WP53" s="70"/>
      <c r="WQ53" s="70"/>
      <c r="WR53" s="70"/>
      <c r="WS53" s="70"/>
      <c r="WT53" s="70"/>
      <c r="WU53" s="70"/>
      <c r="WV53" s="70"/>
      <c r="WW53" s="70"/>
      <c r="WX53" s="70"/>
      <c r="WY53" s="70"/>
      <c r="WZ53" s="70"/>
      <c r="XA53" s="70"/>
      <c r="XB53" s="70"/>
      <c r="XC53" s="70"/>
      <c r="XD53" s="70"/>
      <c r="XE53" s="70"/>
      <c r="XF53" s="70"/>
      <c r="XG53" s="70"/>
      <c r="XH53" s="70"/>
      <c r="XI53" s="70"/>
    </row>
    <row r="54" spans="1:633" s="94" customFormat="1" ht="12.75" x14ac:dyDescent="0.2">
      <c r="A54" s="131">
        <v>29</v>
      </c>
      <c r="B54" s="132"/>
      <c r="C54" s="93" t="s">
        <v>33</v>
      </c>
      <c r="D54" s="28"/>
      <c r="E54" s="30"/>
      <c r="F54" s="28"/>
      <c r="G54" s="30"/>
      <c r="H54" s="28">
        <v>0</v>
      </c>
      <c r="I54" s="30">
        <v>0</v>
      </c>
      <c r="J54" s="28"/>
      <c r="K54" s="30"/>
      <c r="L54" s="28"/>
      <c r="M54" s="30"/>
      <c r="N54" s="28"/>
      <c r="O54" s="30"/>
      <c r="P54" s="28"/>
      <c r="Q54" s="30"/>
      <c r="R54" s="28"/>
      <c r="S54" s="30"/>
      <c r="T54" s="28"/>
      <c r="U54" s="30"/>
      <c r="V54" s="28"/>
      <c r="W54" s="30"/>
      <c r="X54" s="28"/>
      <c r="Y54" s="30"/>
      <c r="Z54" s="28"/>
      <c r="AA54" s="30"/>
      <c r="AB54" s="28"/>
      <c r="AC54" s="30"/>
      <c r="AD54" s="28"/>
      <c r="AE54" s="30"/>
      <c r="AF54" s="28"/>
      <c r="AG54" s="30"/>
      <c r="AH54" s="28"/>
      <c r="AI54" s="30"/>
      <c r="AJ54" s="28"/>
      <c r="AK54" s="30"/>
      <c r="AL54" s="28"/>
      <c r="AM54" s="30"/>
      <c r="AN54" s="28"/>
      <c r="AO54" s="30"/>
      <c r="AP54" s="28"/>
      <c r="AQ54" s="30"/>
      <c r="AR54" s="28"/>
      <c r="AS54" s="30"/>
      <c r="AT54" s="28"/>
      <c r="AU54" s="30"/>
      <c r="AV54" s="28"/>
      <c r="AW54" s="30"/>
      <c r="AX54" s="28"/>
      <c r="AY54" s="30"/>
      <c r="AZ54" s="28"/>
      <c r="BA54" s="30"/>
      <c r="BB54" s="28"/>
      <c r="BC54" s="30"/>
      <c r="BD54" s="28"/>
      <c r="BE54" s="30"/>
      <c r="BF54" s="28"/>
      <c r="BG54" s="30"/>
      <c r="BH54" s="28"/>
      <c r="BI54" s="30"/>
      <c r="BJ54" s="28"/>
      <c r="BK54" s="30"/>
      <c r="BL54" s="28"/>
      <c r="BM54" s="30"/>
      <c r="BN54" s="28"/>
      <c r="BO54" s="30"/>
      <c r="BP54" s="28"/>
      <c r="BQ54" s="30"/>
      <c r="BR54" s="28"/>
      <c r="BS54" s="30"/>
      <c r="BT54" s="28"/>
      <c r="BU54" s="30"/>
      <c r="BV54" s="28"/>
      <c r="BW54" s="30"/>
      <c r="BX54" s="28"/>
      <c r="BY54" s="30"/>
      <c r="BZ54" s="28"/>
      <c r="CA54" s="30"/>
      <c r="CB54" s="28"/>
      <c r="CC54" s="30"/>
      <c r="CD54" s="28"/>
      <c r="CE54" s="30"/>
      <c r="CF54" s="28"/>
      <c r="CG54" s="30"/>
      <c r="CH54" s="28"/>
      <c r="CI54" s="30"/>
      <c r="CJ54" s="28"/>
      <c r="CK54" s="3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  <c r="IW54" s="70"/>
      <c r="IX54" s="70"/>
      <c r="IY54" s="70"/>
      <c r="IZ54" s="70"/>
      <c r="JA54" s="70"/>
      <c r="JB54" s="70"/>
      <c r="JC54" s="70"/>
      <c r="JD54" s="70"/>
      <c r="JE54" s="70"/>
      <c r="JF54" s="70"/>
      <c r="JG54" s="70"/>
      <c r="JH54" s="70"/>
      <c r="JI54" s="70"/>
      <c r="JJ54" s="70"/>
      <c r="JK54" s="70"/>
      <c r="JL54" s="70"/>
      <c r="JM54" s="70"/>
      <c r="JN54" s="70"/>
      <c r="JO54" s="70"/>
      <c r="JP54" s="70"/>
      <c r="JQ54" s="70"/>
      <c r="JR54" s="70"/>
      <c r="JS54" s="70"/>
      <c r="JT54" s="70"/>
      <c r="JU54" s="70"/>
      <c r="JV54" s="70"/>
      <c r="JW54" s="70"/>
      <c r="JX54" s="70"/>
      <c r="JY54" s="70"/>
      <c r="JZ54" s="70"/>
      <c r="KA54" s="70"/>
      <c r="KB54" s="70"/>
      <c r="KC54" s="70"/>
      <c r="KD54" s="70"/>
      <c r="KE54" s="70"/>
      <c r="KF54" s="70"/>
      <c r="KG54" s="70"/>
      <c r="KH54" s="70"/>
      <c r="KI54" s="70"/>
      <c r="KJ54" s="70"/>
      <c r="KK54" s="70"/>
      <c r="KL54" s="70"/>
      <c r="KM54" s="70"/>
      <c r="KN54" s="70"/>
      <c r="KO54" s="70"/>
      <c r="KP54" s="70"/>
      <c r="KQ54" s="70"/>
      <c r="KR54" s="70"/>
      <c r="KS54" s="70"/>
      <c r="KT54" s="70"/>
      <c r="KU54" s="70"/>
      <c r="KV54" s="70"/>
      <c r="KW54" s="70"/>
      <c r="KX54" s="70"/>
      <c r="KY54" s="70"/>
      <c r="KZ54" s="70"/>
      <c r="LA54" s="70"/>
      <c r="LB54" s="70"/>
      <c r="LC54" s="70"/>
      <c r="LD54" s="70"/>
      <c r="LE54" s="70"/>
      <c r="LF54" s="70"/>
      <c r="LG54" s="70"/>
      <c r="LH54" s="70"/>
      <c r="LI54" s="70"/>
      <c r="LJ54" s="70"/>
      <c r="LK54" s="70"/>
      <c r="LL54" s="70"/>
      <c r="LM54" s="70"/>
      <c r="LN54" s="70"/>
      <c r="LO54" s="70"/>
      <c r="LP54" s="70"/>
      <c r="LQ54" s="70"/>
      <c r="LR54" s="70"/>
      <c r="LS54" s="70"/>
      <c r="LT54" s="70"/>
      <c r="LU54" s="70"/>
      <c r="LV54" s="70"/>
      <c r="LW54" s="70"/>
      <c r="LX54" s="70"/>
      <c r="LY54" s="70"/>
      <c r="LZ54" s="70"/>
      <c r="MA54" s="70"/>
      <c r="MB54" s="70"/>
      <c r="MC54" s="70"/>
      <c r="MD54" s="70"/>
      <c r="ME54" s="70"/>
      <c r="MF54" s="70"/>
      <c r="MG54" s="70"/>
      <c r="MH54" s="70"/>
      <c r="MI54" s="70"/>
      <c r="MJ54" s="70"/>
      <c r="MK54" s="70"/>
      <c r="ML54" s="70"/>
      <c r="MM54" s="70"/>
      <c r="MN54" s="70"/>
      <c r="MO54" s="70"/>
      <c r="MP54" s="70"/>
      <c r="MQ54" s="70"/>
      <c r="MR54" s="70"/>
      <c r="MS54" s="70"/>
      <c r="MT54" s="70"/>
      <c r="MU54" s="70"/>
      <c r="MV54" s="70"/>
      <c r="MW54" s="70"/>
      <c r="MX54" s="70"/>
      <c r="MY54" s="70"/>
      <c r="MZ54" s="70"/>
      <c r="NA54" s="70"/>
      <c r="NB54" s="70"/>
      <c r="NC54" s="70"/>
      <c r="ND54" s="70"/>
      <c r="NE54" s="70"/>
      <c r="NF54" s="70"/>
      <c r="NG54" s="70"/>
      <c r="NH54" s="70"/>
      <c r="NI54" s="70"/>
      <c r="NJ54" s="70"/>
      <c r="NK54" s="70"/>
      <c r="NL54" s="70"/>
      <c r="NM54" s="70"/>
      <c r="NN54" s="70"/>
      <c r="NO54" s="70"/>
      <c r="NP54" s="70"/>
      <c r="NQ54" s="70"/>
      <c r="NR54" s="70"/>
      <c r="NS54" s="70"/>
      <c r="NT54" s="70"/>
      <c r="NU54" s="70"/>
      <c r="NV54" s="70"/>
      <c r="NW54" s="70"/>
      <c r="NX54" s="70"/>
      <c r="NY54" s="70"/>
      <c r="NZ54" s="70"/>
      <c r="OA54" s="70"/>
      <c r="OB54" s="70"/>
      <c r="OC54" s="70"/>
      <c r="OD54" s="70"/>
      <c r="OE54" s="70"/>
      <c r="OF54" s="70"/>
      <c r="OG54" s="70"/>
      <c r="OH54" s="70"/>
      <c r="OI54" s="70"/>
      <c r="OJ54" s="70"/>
      <c r="OK54" s="70"/>
      <c r="OL54" s="70"/>
      <c r="OM54" s="70"/>
      <c r="ON54" s="70"/>
      <c r="OO54" s="70"/>
      <c r="OP54" s="70"/>
      <c r="OQ54" s="70"/>
      <c r="OR54" s="70"/>
      <c r="OS54" s="70"/>
      <c r="OT54" s="70"/>
      <c r="OU54" s="70"/>
      <c r="OV54" s="70"/>
      <c r="OW54" s="70"/>
      <c r="OX54" s="70"/>
      <c r="OY54" s="70"/>
      <c r="OZ54" s="70"/>
      <c r="PA54" s="70"/>
      <c r="PB54" s="70"/>
      <c r="PC54" s="70"/>
      <c r="PD54" s="70"/>
      <c r="PE54" s="70"/>
      <c r="PF54" s="70"/>
      <c r="PG54" s="70"/>
      <c r="PH54" s="70"/>
      <c r="PI54" s="70"/>
      <c r="PJ54" s="70"/>
      <c r="PK54" s="70"/>
      <c r="PL54" s="70"/>
      <c r="PM54" s="70"/>
      <c r="PN54" s="70"/>
      <c r="PO54" s="70"/>
      <c r="PP54" s="70"/>
      <c r="PQ54" s="70"/>
      <c r="PR54" s="70"/>
      <c r="PS54" s="70"/>
      <c r="PT54" s="70"/>
      <c r="PU54" s="70"/>
      <c r="PV54" s="70"/>
      <c r="PW54" s="70"/>
      <c r="PX54" s="70"/>
      <c r="PY54" s="70"/>
      <c r="PZ54" s="70"/>
      <c r="QA54" s="70"/>
      <c r="QB54" s="70"/>
      <c r="QC54" s="70"/>
      <c r="QD54" s="70"/>
      <c r="QE54" s="70"/>
      <c r="QF54" s="70"/>
      <c r="QG54" s="70"/>
      <c r="QH54" s="70"/>
      <c r="QI54" s="70"/>
      <c r="QJ54" s="70"/>
      <c r="QK54" s="70"/>
      <c r="QL54" s="70"/>
      <c r="QM54" s="70"/>
      <c r="QN54" s="70"/>
      <c r="QO54" s="70"/>
      <c r="QP54" s="70"/>
      <c r="QQ54" s="70"/>
      <c r="QR54" s="70"/>
      <c r="QS54" s="70"/>
      <c r="QT54" s="70"/>
      <c r="QU54" s="70"/>
      <c r="QV54" s="70"/>
      <c r="QW54" s="70"/>
      <c r="QX54" s="70"/>
      <c r="QY54" s="70"/>
      <c r="QZ54" s="70"/>
      <c r="RA54" s="70"/>
      <c r="RB54" s="70"/>
      <c r="RC54" s="70"/>
      <c r="RD54" s="70"/>
      <c r="RE54" s="70"/>
      <c r="RF54" s="70"/>
      <c r="RG54" s="70"/>
      <c r="RH54" s="70"/>
      <c r="RI54" s="70"/>
      <c r="RJ54" s="70"/>
      <c r="RK54" s="70"/>
      <c r="RL54" s="70"/>
      <c r="RM54" s="70"/>
      <c r="RN54" s="70"/>
      <c r="RO54" s="70"/>
      <c r="RP54" s="70"/>
      <c r="RQ54" s="70"/>
      <c r="RR54" s="70"/>
      <c r="RS54" s="70"/>
      <c r="RT54" s="70"/>
      <c r="RU54" s="70"/>
      <c r="RV54" s="70"/>
      <c r="RW54" s="70"/>
      <c r="RX54" s="70"/>
      <c r="RY54" s="70"/>
      <c r="RZ54" s="70"/>
      <c r="SA54" s="70"/>
      <c r="SB54" s="70"/>
      <c r="SC54" s="70"/>
      <c r="SD54" s="70"/>
      <c r="SE54" s="70"/>
      <c r="SF54" s="70"/>
      <c r="SG54" s="70"/>
      <c r="SH54" s="70"/>
      <c r="SI54" s="70"/>
      <c r="SJ54" s="70"/>
      <c r="SK54" s="70"/>
      <c r="SL54" s="70"/>
      <c r="SM54" s="70"/>
      <c r="SN54" s="70"/>
      <c r="SO54" s="70"/>
      <c r="SP54" s="70"/>
      <c r="SQ54" s="70"/>
      <c r="SR54" s="70"/>
      <c r="SS54" s="70"/>
      <c r="ST54" s="70"/>
      <c r="SU54" s="70"/>
      <c r="SV54" s="70"/>
      <c r="SW54" s="70"/>
      <c r="SX54" s="70"/>
      <c r="SY54" s="70"/>
      <c r="SZ54" s="70"/>
      <c r="TA54" s="70"/>
      <c r="TB54" s="70"/>
      <c r="TC54" s="70"/>
      <c r="TD54" s="70"/>
      <c r="TE54" s="70"/>
      <c r="TF54" s="70"/>
      <c r="TG54" s="70"/>
      <c r="TH54" s="70"/>
      <c r="TI54" s="70"/>
      <c r="TJ54" s="70"/>
      <c r="TK54" s="70"/>
      <c r="TL54" s="70"/>
      <c r="TM54" s="70"/>
      <c r="TN54" s="70"/>
      <c r="TO54" s="70"/>
      <c r="TP54" s="70"/>
      <c r="TQ54" s="70"/>
      <c r="TR54" s="70"/>
      <c r="TS54" s="70"/>
      <c r="TT54" s="70"/>
      <c r="TU54" s="70"/>
      <c r="TV54" s="70"/>
      <c r="TW54" s="70"/>
      <c r="TX54" s="70"/>
      <c r="TY54" s="70"/>
      <c r="TZ54" s="70"/>
      <c r="UA54" s="70"/>
      <c r="UB54" s="70"/>
      <c r="UC54" s="70"/>
      <c r="UD54" s="70"/>
      <c r="UE54" s="70"/>
      <c r="UF54" s="70"/>
      <c r="UG54" s="70"/>
      <c r="UH54" s="70"/>
      <c r="UI54" s="70"/>
      <c r="UJ54" s="70"/>
      <c r="UK54" s="70"/>
      <c r="UL54" s="70"/>
      <c r="UM54" s="70"/>
      <c r="UN54" s="70"/>
      <c r="UO54" s="70"/>
      <c r="UP54" s="70"/>
      <c r="UQ54" s="70"/>
      <c r="UR54" s="70"/>
      <c r="US54" s="70"/>
      <c r="UT54" s="70"/>
      <c r="UU54" s="70"/>
      <c r="UV54" s="70"/>
      <c r="UW54" s="70"/>
      <c r="UX54" s="70"/>
      <c r="UY54" s="70"/>
      <c r="UZ54" s="70"/>
      <c r="VA54" s="70"/>
      <c r="VB54" s="70"/>
      <c r="VC54" s="70"/>
      <c r="VD54" s="70"/>
      <c r="VE54" s="70"/>
      <c r="VF54" s="70"/>
      <c r="VG54" s="70"/>
      <c r="VH54" s="70"/>
      <c r="VI54" s="70"/>
      <c r="VJ54" s="70"/>
      <c r="VK54" s="70"/>
      <c r="VL54" s="70"/>
      <c r="VM54" s="70"/>
      <c r="VN54" s="70"/>
      <c r="VO54" s="70"/>
      <c r="VP54" s="70"/>
      <c r="VQ54" s="70"/>
      <c r="VR54" s="70"/>
      <c r="VS54" s="70"/>
      <c r="VT54" s="70"/>
      <c r="VU54" s="70"/>
      <c r="VV54" s="70"/>
      <c r="VW54" s="70"/>
      <c r="VX54" s="70"/>
      <c r="VY54" s="70"/>
      <c r="VZ54" s="70"/>
      <c r="WA54" s="70"/>
      <c r="WB54" s="70"/>
      <c r="WC54" s="70"/>
      <c r="WD54" s="70"/>
      <c r="WE54" s="70"/>
      <c r="WF54" s="70"/>
      <c r="WG54" s="70"/>
      <c r="WH54" s="70"/>
      <c r="WI54" s="70"/>
      <c r="WJ54" s="70"/>
      <c r="WK54" s="70"/>
      <c r="WL54" s="70"/>
      <c r="WM54" s="70"/>
      <c r="WN54" s="70"/>
      <c r="WO54" s="70"/>
      <c r="WP54" s="70"/>
      <c r="WQ54" s="70"/>
      <c r="WR54" s="70"/>
      <c r="WS54" s="70"/>
      <c r="WT54" s="70"/>
      <c r="WU54" s="70"/>
      <c r="WV54" s="70"/>
      <c r="WW54" s="70"/>
      <c r="WX54" s="70"/>
      <c r="WY54" s="70"/>
      <c r="WZ54" s="70"/>
      <c r="XA54" s="70"/>
      <c r="XB54" s="70"/>
      <c r="XC54" s="70"/>
      <c r="XD54" s="70"/>
      <c r="XE54" s="70"/>
      <c r="XF54" s="70"/>
      <c r="XG54" s="70"/>
      <c r="XH54" s="70"/>
      <c r="XI54" s="70"/>
    </row>
    <row r="55" spans="1:633" s="94" customFormat="1" ht="25.5" x14ac:dyDescent="0.2">
      <c r="A55" s="131">
        <v>30</v>
      </c>
      <c r="B55" s="132"/>
      <c r="C55" s="93" t="s">
        <v>34</v>
      </c>
      <c r="D55" s="28">
        <v>0</v>
      </c>
      <c r="E55" s="29">
        <v>0</v>
      </c>
      <c r="F55" s="28">
        <v>16</v>
      </c>
      <c r="G55" s="29">
        <v>0</v>
      </c>
      <c r="H55" s="28"/>
      <c r="I55" s="29"/>
      <c r="J55" s="28"/>
      <c r="K55" s="29"/>
      <c r="L55" s="28">
        <v>198</v>
      </c>
      <c r="M55" s="29">
        <v>4</v>
      </c>
      <c r="N55" s="28"/>
      <c r="O55" s="29"/>
      <c r="P55" s="28"/>
      <c r="Q55" s="29"/>
      <c r="R55" s="28">
        <v>3</v>
      </c>
      <c r="S55" s="29">
        <v>0</v>
      </c>
      <c r="T55" s="28">
        <v>0</v>
      </c>
      <c r="U55" s="29">
        <v>0</v>
      </c>
      <c r="V55" s="28"/>
      <c r="W55" s="29"/>
      <c r="X55" s="28"/>
      <c r="Y55" s="29"/>
      <c r="Z55" s="28"/>
      <c r="AA55" s="29"/>
      <c r="AB55" s="28">
        <v>0</v>
      </c>
      <c r="AC55" s="29">
        <v>0</v>
      </c>
      <c r="AD55" s="28" t="s">
        <v>230</v>
      </c>
      <c r="AE55" s="29"/>
      <c r="AF55" s="28"/>
      <c r="AG55" s="29"/>
      <c r="AH55" s="28"/>
      <c r="AI55" s="29"/>
      <c r="AJ55" s="28"/>
      <c r="AK55" s="29"/>
      <c r="AL55" s="28"/>
      <c r="AM55" s="29"/>
      <c r="AN55" s="28"/>
      <c r="AO55" s="29"/>
      <c r="AP55" s="28"/>
      <c r="AQ55" s="29"/>
      <c r="AR55" s="28"/>
      <c r="AS55" s="29"/>
      <c r="AT55" s="28"/>
      <c r="AU55" s="29"/>
      <c r="AV55" s="28"/>
      <c r="AW55" s="29"/>
      <c r="AX55" s="28"/>
      <c r="AY55" s="29"/>
      <c r="AZ55" s="28"/>
      <c r="BA55" s="29"/>
      <c r="BB55" s="28"/>
      <c r="BC55" s="29"/>
      <c r="BD55" s="28"/>
      <c r="BE55" s="29"/>
      <c r="BF55" s="28"/>
      <c r="BG55" s="29"/>
      <c r="BH55" s="28"/>
      <c r="BI55" s="29"/>
      <c r="BJ55" s="28"/>
      <c r="BK55" s="29"/>
      <c r="BL55" s="28"/>
      <c r="BM55" s="29"/>
      <c r="BN55" s="28"/>
      <c r="BO55" s="29"/>
      <c r="BP55" s="28"/>
      <c r="BQ55" s="29"/>
      <c r="BR55" s="28"/>
      <c r="BS55" s="29"/>
      <c r="BT55" s="28"/>
      <c r="BU55" s="29"/>
      <c r="BV55" s="28"/>
      <c r="BW55" s="29"/>
      <c r="BX55" s="28"/>
      <c r="BY55" s="29"/>
      <c r="BZ55" s="28"/>
      <c r="CA55" s="29"/>
      <c r="CB55" s="28"/>
      <c r="CC55" s="29"/>
      <c r="CD55" s="28"/>
      <c r="CE55" s="29"/>
      <c r="CF55" s="28"/>
      <c r="CG55" s="29"/>
      <c r="CH55" s="28"/>
      <c r="CI55" s="29"/>
      <c r="CJ55" s="28"/>
      <c r="CK55" s="29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0"/>
      <c r="IZ55" s="70"/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0"/>
      <c r="JO55" s="70"/>
      <c r="JP55" s="70"/>
      <c r="JQ55" s="70"/>
      <c r="JR55" s="70"/>
      <c r="JS55" s="70"/>
      <c r="JT55" s="70"/>
      <c r="JU55" s="70"/>
      <c r="JV55" s="70"/>
      <c r="JW55" s="70"/>
      <c r="JX55" s="70"/>
      <c r="JY55" s="70"/>
      <c r="JZ55" s="70"/>
      <c r="KA55" s="70"/>
      <c r="KB55" s="70"/>
      <c r="KC55" s="70"/>
      <c r="KD55" s="70"/>
      <c r="KE55" s="70"/>
      <c r="KF55" s="70"/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0"/>
      <c r="KU55" s="70"/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0"/>
      <c r="LJ55" s="70"/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0"/>
      <c r="LY55" s="70"/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0"/>
      <c r="MN55" s="70"/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0"/>
      <c r="NC55" s="70"/>
      <c r="ND55" s="70"/>
      <c r="NE55" s="70"/>
      <c r="NF55" s="70"/>
      <c r="NG55" s="70"/>
      <c r="NH55" s="70"/>
      <c r="NI55" s="70"/>
      <c r="NJ55" s="70"/>
      <c r="NK55" s="70"/>
      <c r="NL55" s="70"/>
      <c r="NM55" s="70"/>
      <c r="NN55" s="70"/>
      <c r="NO55" s="70"/>
      <c r="NP55" s="70"/>
      <c r="NQ55" s="70"/>
      <c r="NR55" s="70"/>
      <c r="NS55" s="70"/>
      <c r="NT55" s="70"/>
      <c r="NU55" s="70"/>
      <c r="NV55" s="70"/>
      <c r="NW55" s="70"/>
      <c r="NX55" s="70"/>
      <c r="NY55" s="70"/>
      <c r="NZ55" s="70"/>
      <c r="OA55" s="70"/>
      <c r="OB55" s="70"/>
      <c r="OC55" s="70"/>
      <c r="OD55" s="70"/>
      <c r="OE55" s="70"/>
      <c r="OF55" s="70"/>
      <c r="OG55" s="70"/>
      <c r="OH55" s="70"/>
      <c r="OI55" s="70"/>
      <c r="OJ55" s="70"/>
      <c r="OK55" s="70"/>
      <c r="OL55" s="70"/>
      <c r="OM55" s="70"/>
      <c r="ON55" s="70"/>
      <c r="OO55" s="70"/>
      <c r="OP55" s="70"/>
      <c r="OQ55" s="70"/>
      <c r="OR55" s="70"/>
      <c r="OS55" s="70"/>
      <c r="OT55" s="70"/>
      <c r="OU55" s="70"/>
      <c r="OV55" s="70"/>
      <c r="OW55" s="70"/>
      <c r="OX55" s="70"/>
      <c r="OY55" s="70"/>
      <c r="OZ55" s="70"/>
      <c r="PA55" s="70"/>
      <c r="PB55" s="70"/>
      <c r="PC55" s="70"/>
      <c r="PD55" s="70"/>
      <c r="PE55" s="70"/>
      <c r="PF55" s="70"/>
      <c r="PG55" s="70"/>
      <c r="PH55" s="70"/>
      <c r="PI55" s="70"/>
      <c r="PJ55" s="70"/>
      <c r="PK55" s="70"/>
      <c r="PL55" s="70"/>
      <c r="PM55" s="70"/>
      <c r="PN55" s="70"/>
      <c r="PO55" s="70"/>
      <c r="PP55" s="70"/>
      <c r="PQ55" s="70"/>
      <c r="PR55" s="70"/>
      <c r="PS55" s="70"/>
      <c r="PT55" s="70"/>
      <c r="PU55" s="70"/>
      <c r="PV55" s="70"/>
      <c r="PW55" s="70"/>
      <c r="PX55" s="70"/>
      <c r="PY55" s="70"/>
      <c r="PZ55" s="70"/>
      <c r="QA55" s="70"/>
      <c r="QB55" s="70"/>
      <c r="QC55" s="70"/>
      <c r="QD55" s="70"/>
      <c r="QE55" s="70"/>
      <c r="QF55" s="70"/>
      <c r="QG55" s="70"/>
      <c r="QH55" s="70"/>
      <c r="QI55" s="70"/>
      <c r="QJ55" s="70"/>
      <c r="QK55" s="70"/>
      <c r="QL55" s="70"/>
      <c r="QM55" s="70"/>
      <c r="QN55" s="70"/>
      <c r="QO55" s="70"/>
      <c r="QP55" s="70"/>
      <c r="QQ55" s="70"/>
      <c r="QR55" s="70"/>
      <c r="QS55" s="70"/>
      <c r="QT55" s="70"/>
      <c r="QU55" s="70"/>
      <c r="QV55" s="70"/>
      <c r="QW55" s="70"/>
      <c r="QX55" s="70"/>
      <c r="QY55" s="70"/>
      <c r="QZ55" s="70"/>
      <c r="RA55" s="70"/>
      <c r="RB55" s="70"/>
      <c r="RC55" s="70"/>
      <c r="RD55" s="70"/>
      <c r="RE55" s="70"/>
      <c r="RF55" s="70"/>
      <c r="RG55" s="70"/>
      <c r="RH55" s="70"/>
      <c r="RI55" s="70"/>
      <c r="RJ55" s="70"/>
      <c r="RK55" s="70"/>
      <c r="RL55" s="70"/>
      <c r="RM55" s="70"/>
      <c r="RN55" s="70"/>
      <c r="RO55" s="70"/>
      <c r="RP55" s="70"/>
      <c r="RQ55" s="70"/>
      <c r="RR55" s="70"/>
      <c r="RS55" s="70"/>
      <c r="RT55" s="70"/>
      <c r="RU55" s="70"/>
      <c r="RV55" s="70"/>
      <c r="RW55" s="70"/>
      <c r="RX55" s="70"/>
      <c r="RY55" s="70"/>
      <c r="RZ55" s="70"/>
      <c r="SA55" s="70"/>
      <c r="SB55" s="70"/>
      <c r="SC55" s="70"/>
      <c r="SD55" s="70"/>
      <c r="SE55" s="70"/>
      <c r="SF55" s="70"/>
      <c r="SG55" s="70"/>
      <c r="SH55" s="70"/>
      <c r="SI55" s="70"/>
      <c r="SJ55" s="70"/>
      <c r="SK55" s="70"/>
      <c r="SL55" s="70"/>
      <c r="SM55" s="70"/>
      <c r="SN55" s="70"/>
      <c r="SO55" s="70"/>
      <c r="SP55" s="70"/>
      <c r="SQ55" s="70"/>
      <c r="SR55" s="70"/>
      <c r="SS55" s="70"/>
      <c r="ST55" s="70"/>
      <c r="SU55" s="70"/>
      <c r="SV55" s="70"/>
      <c r="SW55" s="70"/>
      <c r="SX55" s="70"/>
      <c r="SY55" s="70"/>
      <c r="SZ55" s="70"/>
      <c r="TA55" s="70"/>
      <c r="TB55" s="70"/>
      <c r="TC55" s="70"/>
      <c r="TD55" s="70"/>
      <c r="TE55" s="70"/>
      <c r="TF55" s="70"/>
      <c r="TG55" s="70"/>
      <c r="TH55" s="70"/>
      <c r="TI55" s="70"/>
      <c r="TJ55" s="70"/>
      <c r="TK55" s="70"/>
      <c r="TL55" s="70"/>
      <c r="TM55" s="70"/>
      <c r="TN55" s="70"/>
      <c r="TO55" s="70"/>
      <c r="TP55" s="70"/>
      <c r="TQ55" s="70"/>
      <c r="TR55" s="70"/>
      <c r="TS55" s="70"/>
      <c r="TT55" s="70"/>
      <c r="TU55" s="70"/>
      <c r="TV55" s="70"/>
      <c r="TW55" s="70"/>
      <c r="TX55" s="70"/>
      <c r="TY55" s="70"/>
      <c r="TZ55" s="70"/>
      <c r="UA55" s="70"/>
      <c r="UB55" s="70"/>
      <c r="UC55" s="70"/>
      <c r="UD55" s="70"/>
      <c r="UE55" s="70"/>
      <c r="UF55" s="70"/>
      <c r="UG55" s="70"/>
      <c r="UH55" s="70"/>
      <c r="UI55" s="70"/>
      <c r="UJ55" s="70"/>
      <c r="UK55" s="70"/>
      <c r="UL55" s="70"/>
      <c r="UM55" s="70"/>
      <c r="UN55" s="70"/>
      <c r="UO55" s="70"/>
      <c r="UP55" s="70"/>
      <c r="UQ55" s="70"/>
      <c r="UR55" s="70"/>
      <c r="US55" s="70"/>
      <c r="UT55" s="70"/>
      <c r="UU55" s="70"/>
      <c r="UV55" s="70"/>
      <c r="UW55" s="70"/>
      <c r="UX55" s="70"/>
      <c r="UY55" s="70"/>
      <c r="UZ55" s="70"/>
      <c r="VA55" s="70"/>
      <c r="VB55" s="70"/>
      <c r="VC55" s="70"/>
      <c r="VD55" s="70"/>
      <c r="VE55" s="70"/>
      <c r="VF55" s="70"/>
      <c r="VG55" s="70"/>
      <c r="VH55" s="70"/>
      <c r="VI55" s="70"/>
      <c r="VJ55" s="70"/>
      <c r="VK55" s="70"/>
      <c r="VL55" s="70"/>
      <c r="VM55" s="70"/>
      <c r="VN55" s="70"/>
      <c r="VO55" s="70"/>
      <c r="VP55" s="70"/>
      <c r="VQ55" s="70"/>
      <c r="VR55" s="70"/>
      <c r="VS55" s="70"/>
      <c r="VT55" s="70"/>
      <c r="VU55" s="70"/>
      <c r="VV55" s="70"/>
      <c r="VW55" s="70"/>
      <c r="VX55" s="70"/>
      <c r="VY55" s="70"/>
      <c r="VZ55" s="70"/>
      <c r="WA55" s="70"/>
      <c r="WB55" s="70"/>
      <c r="WC55" s="70"/>
      <c r="WD55" s="70"/>
      <c r="WE55" s="70"/>
      <c r="WF55" s="70"/>
      <c r="WG55" s="70"/>
      <c r="WH55" s="70"/>
      <c r="WI55" s="70"/>
      <c r="WJ55" s="70"/>
      <c r="WK55" s="70"/>
      <c r="WL55" s="70"/>
      <c r="WM55" s="70"/>
      <c r="WN55" s="70"/>
      <c r="WO55" s="70"/>
      <c r="WP55" s="70"/>
      <c r="WQ55" s="70"/>
      <c r="WR55" s="70"/>
      <c r="WS55" s="70"/>
      <c r="WT55" s="70"/>
      <c r="WU55" s="70"/>
      <c r="WV55" s="70"/>
      <c r="WW55" s="70"/>
      <c r="WX55" s="70"/>
      <c r="WY55" s="70"/>
      <c r="WZ55" s="70"/>
      <c r="XA55" s="70"/>
      <c r="XB55" s="70"/>
      <c r="XC55" s="70"/>
      <c r="XD55" s="70"/>
      <c r="XE55" s="70"/>
      <c r="XF55" s="70"/>
      <c r="XG55" s="70"/>
      <c r="XH55" s="70"/>
      <c r="XI55" s="70"/>
    </row>
    <row r="56" spans="1:633" s="97" customFormat="1" ht="27" x14ac:dyDescent="0.2">
      <c r="A56" s="137">
        <v>31</v>
      </c>
      <c r="B56" s="138"/>
      <c r="C56" s="96" t="s">
        <v>35</v>
      </c>
      <c r="D56" s="31"/>
      <c r="E56" s="32"/>
      <c r="F56" s="31"/>
      <c r="G56" s="32"/>
      <c r="H56" s="31">
        <v>197</v>
      </c>
      <c r="I56" s="32" t="s">
        <v>223</v>
      </c>
      <c r="J56" s="31"/>
      <c r="K56" s="32"/>
      <c r="L56" s="31">
        <f>L57+L64</f>
        <v>0</v>
      </c>
      <c r="M56" s="32"/>
      <c r="N56" s="31">
        <f>N57+N64</f>
        <v>0</v>
      </c>
      <c r="O56" s="32"/>
      <c r="P56" s="31">
        <f>P57+P64</f>
        <v>0</v>
      </c>
      <c r="Q56" s="32"/>
      <c r="R56" s="31">
        <f>R57+R64</f>
        <v>691</v>
      </c>
      <c r="S56" s="32"/>
      <c r="T56" s="31">
        <f>T57+T64</f>
        <v>0</v>
      </c>
      <c r="U56" s="32"/>
      <c r="V56" s="31">
        <f>V57+V64</f>
        <v>247</v>
      </c>
      <c r="W56" s="32"/>
      <c r="X56" s="31">
        <f>X57+X64</f>
        <v>232</v>
      </c>
      <c r="Y56" s="32"/>
      <c r="Z56" s="31">
        <v>17</v>
      </c>
      <c r="AA56" s="32"/>
      <c r="AB56" s="31">
        <v>0</v>
      </c>
      <c r="AC56" s="32" t="s">
        <v>225</v>
      </c>
      <c r="AD56" s="31"/>
      <c r="AE56" s="32"/>
      <c r="AF56" s="31"/>
      <c r="AG56" s="32"/>
      <c r="AH56" s="31"/>
      <c r="AI56" s="32"/>
      <c r="AJ56" s="31"/>
      <c r="AK56" s="32"/>
      <c r="AL56" s="31"/>
      <c r="AM56" s="32"/>
      <c r="AN56" s="31"/>
      <c r="AO56" s="32"/>
      <c r="AP56" s="31">
        <f>AP57+AP64</f>
        <v>3053</v>
      </c>
      <c r="AQ56" s="32">
        <v>438</v>
      </c>
      <c r="AR56" s="31"/>
      <c r="AS56" s="32"/>
      <c r="AT56" s="31"/>
      <c r="AU56" s="32"/>
      <c r="AV56" s="31"/>
      <c r="AW56" s="32"/>
      <c r="AX56" s="31"/>
      <c r="AY56" s="32"/>
      <c r="AZ56" s="31" t="e">
        <f>AZ57+AZ64</f>
        <v>#VALUE!</v>
      </c>
      <c r="BA56" s="32"/>
      <c r="BB56" s="31"/>
      <c r="BC56" s="32"/>
      <c r="BD56" s="31"/>
      <c r="BE56" s="32"/>
      <c r="BF56" s="31">
        <f>BF57+BF64</f>
        <v>3399</v>
      </c>
      <c r="BG56" s="32"/>
      <c r="BH56" s="31"/>
      <c r="BI56" s="32"/>
      <c r="BJ56" s="31">
        <v>2631</v>
      </c>
      <c r="BK56" s="32"/>
      <c r="BL56" s="31"/>
      <c r="BM56" s="32"/>
      <c r="BN56" s="31"/>
      <c r="BO56" s="32"/>
      <c r="BP56" s="31"/>
      <c r="BQ56" s="32"/>
      <c r="BR56" s="31"/>
      <c r="BS56" s="32"/>
      <c r="BT56" s="31"/>
      <c r="BU56" s="32"/>
      <c r="BV56" s="31"/>
      <c r="BW56" s="32"/>
      <c r="BX56" s="31"/>
      <c r="BY56" s="32"/>
      <c r="BZ56" s="31"/>
      <c r="CA56" s="32"/>
      <c r="CB56" s="31"/>
      <c r="CC56" s="32"/>
      <c r="CD56" s="31"/>
      <c r="CE56" s="32"/>
      <c r="CF56" s="31"/>
      <c r="CG56" s="32"/>
      <c r="CH56" s="31"/>
      <c r="CI56" s="32"/>
      <c r="CJ56" s="31"/>
      <c r="CK56" s="32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7"/>
      <c r="IZ56" s="77"/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7"/>
      <c r="JO56" s="77"/>
      <c r="JP56" s="77"/>
      <c r="JQ56" s="77"/>
      <c r="JR56" s="77"/>
      <c r="JS56" s="77"/>
      <c r="JT56" s="77"/>
      <c r="JU56" s="77"/>
      <c r="JV56" s="77"/>
      <c r="JW56" s="77"/>
      <c r="JX56" s="77"/>
      <c r="JY56" s="77"/>
      <c r="JZ56" s="77"/>
      <c r="KA56" s="77"/>
      <c r="KB56" s="77"/>
      <c r="KC56" s="77"/>
      <c r="KD56" s="77"/>
      <c r="KE56" s="77"/>
      <c r="KF56" s="77"/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7"/>
      <c r="KU56" s="77"/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7"/>
      <c r="LJ56" s="77"/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7"/>
      <c r="LY56" s="77"/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7"/>
      <c r="MN56" s="77"/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7"/>
      <c r="NC56" s="77"/>
      <c r="ND56" s="77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7"/>
      <c r="NS56" s="77"/>
      <c r="NT56" s="77"/>
      <c r="NU56" s="77"/>
      <c r="NV56" s="77"/>
      <c r="NW56" s="77"/>
      <c r="NX56" s="77"/>
      <c r="NY56" s="77"/>
      <c r="NZ56" s="77"/>
      <c r="OA56" s="77"/>
      <c r="OB56" s="77"/>
      <c r="OC56" s="77"/>
      <c r="OD56" s="77"/>
      <c r="OE56" s="77"/>
      <c r="OF56" s="77"/>
      <c r="OG56" s="77"/>
      <c r="OH56" s="77"/>
      <c r="OI56" s="77"/>
      <c r="OJ56" s="77"/>
      <c r="OK56" s="77"/>
      <c r="OL56" s="77"/>
      <c r="OM56" s="77"/>
      <c r="ON56" s="77"/>
      <c r="OO56" s="77"/>
      <c r="OP56" s="77"/>
      <c r="OQ56" s="77"/>
      <c r="OR56" s="77"/>
      <c r="OS56" s="77"/>
      <c r="OT56" s="77"/>
      <c r="OU56" s="77"/>
      <c r="OV56" s="77"/>
      <c r="OW56" s="77"/>
      <c r="OX56" s="77"/>
      <c r="OY56" s="77"/>
      <c r="OZ56" s="77"/>
      <c r="PA56" s="77"/>
      <c r="PB56" s="77"/>
      <c r="PC56" s="77"/>
      <c r="PD56" s="77"/>
      <c r="PE56" s="77"/>
      <c r="PF56" s="77"/>
      <c r="PG56" s="77"/>
      <c r="PH56" s="77"/>
      <c r="PI56" s="77"/>
      <c r="PJ56" s="77"/>
      <c r="PK56" s="77"/>
      <c r="PL56" s="77"/>
      <c r="PM56" s="77"/>
      <c r="PN56" s="77"/>
      <c r="PO56" s="77"/>
      <c r="PP56" s="77"/>
      <c r="PQ56" s="77"/>
      <c r="PR56" s="77"/>
      <c r="PS56" s="77"/>
      <c r="PT56" s="77"/>
      <c r="PU56" s="77"/>
      <c r="PV56" s="77"/>
      <c r="PW56" s="77"/>
      <c r="PX56" s="77"/>
      <c r="PY56" s="77"/>
      <c r="PZ56" s="77"/>
      <c r="QA56" s="77"/>
      <c r="QB56" s="77"/>
      <c r="QC56" s="77"/>
      <c r="QD56" s="77"/>
      <c r="QE56" s="77"/>
      <c r="QF56" s="77"/>
      <c r="QG56" s="77"/>
      <c r="QH56" s="77"/>
      <c r="QI56" s="77"/>
      <c r="QJ56" s="77"/>
      <c r="QK56" s="77"/>
      <c r="QL56" s="77"/>
      <c r="QM56" s="77"/>
      <c r="QN56" s="77"/>
      <c r="QO56" s="77"/>
      <c r="QP56" s="77"/>
      <c r="QQ56" s="77"/>
      <c r="QR56" s="77"/>
      <c r="QS56" s="77"/>
      <c r="QT56" s="77"/>
      <c r="QU56" s="77"/>
      <c r="QV56" s="77"/>
      <c r="QW56" s="77"/>
      <c r="QX56" s="77"/>
      <c r="QY56" s="77"/>
      <c r="QZ56" s="77"/>
      <c r="RA56" s="77"/>
      <c r="RB56" s="77"/>
      <c r="RC56" s="77"/>
      <c r="RD56" s="77"/>
      <c r="RE56" s="77"/>
      <c r="RF56" s="77"/>
      <c r="RG56" s="77"/>
      <c r="RH56" s="77"/>
      <c r="RI56" s="77"/>
      <c r="RJ56" s="77"/>
      <c r="RK56" s="77"/>
      <c r="RL56" s="77"/>
      <c r="RM56" s="77"/>
      <c r="RN56" s="77"/>
      <c r="RO56" s="77"/>
      <c r="RP56" s="77"/>
      <c r="RQ56" s="77"/>
      <c r="RR56" s="77"/>
      <c r="RS56" s="77"/>
      <c r="RT56" s="77"/>
      <c r="RU56" s="77"/>
      <c r="RV56" s="77"/>
      <c r="RW56" s="77"/>
      <c r="RX56" s="77"/>
      <c r="RY56" s="77"/>
      <c r="RZ56" s="77"/>
      <c r="SA56" s="77"/>
      <c r="SB56" s="77"/>
      <c r="SC56" s="77"/>
      <c r="SD56" s="77"/>
      <c r="SE56" s="77"/>
      <c r="SF56" s="77"/>
      <c r="SG56" s="77"/>
      <c r="SH56" s="77"/>
      <c r="SI56" s="77"/>
      <c r="SJ56" s="77"/>
      <c r="SK56" s="77"/>
      <c r="SL56" s="77"/>
      <c r="SM56" s="77"/>
      <c r="SN56" s="77"/>
      <c r="SO56" s="77"/>
      <c r="SP56" s="77"/>
      <c r="SQ56" s="77"/>
      <c r="SR56" s="77"/>
      <c r="SS56" s="77"/>
      <c r="ST56" s="77"/>
      <c r="SU56" s="77"/>
      <c r="SV56" s="77"/>
      <c r="SW56" s="77"/>
      <c r="SX56" s="77"/>
      <c r="SY56" s="77"/>
      <c r="SZ56" s="77"/>
      <c r="TA56" s="77"/>
      <c r="TB56" s="77"/>
      <c r="TC56" s="77"/>
      <c r="TD56" s="77"/>
      <c r="TE56" s="77"/>
      <c r="TF56" s="77"/>
      <c r="TG56" s="77"/>
      <c r="TH56" s="77"/>
      <c r="TI56" s="77"/>
      <c r="TJ56" s="77"/>
      <c r="TK56" s="77"/>
      <c r="TL56" s="77"/>
      <c r="TM56" s="77"/>
      <c r="TN56" s="77"/>
      <c r="TO56" s="77"/>
      <c r="TP56" s="77"/>
      <c r="TQ56" s="77"/>
      <c r="TR56" s="77"/>
      <c r="TS56" s="77"/>
      <c r="TT56" s="77"/>
      <c r="TU56" s="77"/>
      <c r="TV56" s="77"/>
      <c r="TW56" s="77"/>
      <c r="TX56" s="77"/>
      <c r="TY56" s="77"/>
      <c r="TZ56" s="77"/>
      <c r="UA56" s="77"/>
      <c r="UB56" s="77"/>
      <c r="UC56" s="77"/>
      <c r="UD56" s="77"/>
      <c r="UE56" s="77"/>
      <c r="UF56" s="77"/>
      <c r="UG56" s="77"/>
      <c r="UH56" s="77"/>
      <c r="UI56" s="77"/>
      <c r="UJ56" s="77"/>
      <c r="UK56" s="77"/>
      <c r="UL56" s="77"/>
      <c r="UM56" s="77"/>
      <c r="UN56" s="77"/>
      <c r="UO56" s="77"/>
      <c r="UP56" s="77"/>
      <c r="UQ56" s="77"/>
      <c r="UR56" s="77"/>
      <c r="US56" s="77"/>
      <c r="UT56" s="77"/>
      <c r="UU56" s="77"/>
      <c r="UV56" s="77"/>
      <c r="UW56" s="77"/>
      <c r="UX56" s="77"/>
      <c r="UY56" s="77"/>
      <c r="UZ56" s="77"/>
      <c r="VA56" s="77"/>
      <c r="VB56" s="77"/>
      <c r="VC56" s="77"/>
      <c r="VD56" s="77"/>
      <c r="VE56" s="77"/>
      <c r="VF56" s="77"/>
      <c r="VG56" s="77"/>
      <c r="VH56" s="77"/>
      <c r="VI56" s="77"/>
      <c r="VJ56" s="77"/>
      <c r="VK56" s="77"/>
      <c r="VL56" s="77"/>
      <c r="VM56" s="77"/>
      <c r="VN56" s="77"/>
      <c r="VO56" s="77"/>
      <c r="VP56" s="77"/>
      <c r="VQ56" s="77"/>
      <c r="VR56" s="77"/>
      <c r="VS56" s="77"/>
      <c r="VT56" s="77"/>
      <c r="VU56" s="77"/>
      <c r="VV56" s="77"/>
      <c r="VW56" s="77"/>
      <c r="VX56" s="77"/>
      <c r="VY56" s="77"/>
      <c r="VZ56" s="77"/>
      <c r="WA56" s="77"/>
      <c r="WB56" s="77"/>
      <c r="WC56" s="77"/>
      <c r="WD56" s="77"/>
      <c r="WE56" s="77"/>
      <c r="WF56" s="77"/>
      <c r="WG56" s="77"/>
      <c r="WH56" s="77"/>
      <c r="WI56" s="77"/>
      <c r="WJ56" s="77"/>
      <c r="WK56" s="77"/>
      <c r="WL56" s="77"/>
      <c r="WM56" s="77"/>
      <c r="WN56" s="77"/>
      <c r="WO56" s="77"/>
      <c r="WP56" s="77"/>
      <c r="WQ56" s="77"/>
      <c r="WR56" s="77"/>
      <c r="WS56" s="77"/>
      <c r="WT56" s="77"/>
      <c r="WU56" s="77"/>
      <c r="WV56" s="77"/>
      <c r="WW56" s="77"/>
      <c r="WX56" s="77"/>
      <c r="WY56" s="77"/>
      <c r="WZ56" s="77"/>
      <c r="XA56" s="77"/>
      <c r="XB56" s="77"/>
      <c r="XC56" s="77"/>
      <c r="XD56" s="77"/>
      <c r="XE56" s="77"/>
      <c r="XF56" s="77"/>
      <c r="XG56" s="77"/>
      <c r="XH56" s="77"/>
      <c r="XI56" s="77"/>
    </row>
    <row r="57" spans="1:633" s="82" customFormat="1" ht="13.5" x14ac:dyDescent="0.2">
      <c r="A57" s="137" t="s">
        <v>99</v>
      </c>
      <c r="B57" s="138"/>
      <c r="C57" s="98" t="s">
        <v>205</v>
      </c>
      <c r="D57" s="31"/>
      <c r="E57" s="33"/>
      <c r="F57" s="31"/>
      <c r="G57" s="33"/>
      <c r="H57" s="31">
        <f>H58+H59+H60+H61+H62+H63</f>
        <v>0</v>
      </c>
      <c r="I57" s="33"/>
      <c r="J57" s="31"/>
      <c r="K57" s="33"/>
      <c r="L57" s="31"/>
      <c r="M57" s="33"/>
      <c r="N57" s="31"/>
      <c r="O57" s="33"/>
      <c r="P57" s="31"/>
      <c r="Q57" s="33"/>
      <c r="R57" s="31">
        <f>R58+R59+R60+R61+R62+R63</f>
        <v>54</v>
      </c>
      <c r="S57" s="33"/>
      <c r="T57" s="31"/>
      <c r="U57" s="33"/>
      <c r="V57" s="31">
        <f>V58+V59+V60+V61+V62+V63</f>
        <v>247</v>
      </c>
      <c r="W57" s="33"/>
      <c r="X57" s="31">
        <f>X58+X59+X60+X61+X62+X63</f>
        <v>0</v>
      </c>
      <c r="Y57" s="33"/>
      <c r="Z57" s="31">
        <v>17</v>
      </c>
      <c r="AA57" s="33"/>
      <c r="AB57" s="31"/>
      <c r="AC57" s="33"/>
      <c r="AD57" s="31"/>
      <c r="AE57" s="33"/>
      <c r="AF57" s="31"/>
      <c r="AG57" s="33"/>
      <c r="AH57" s="31"/>
      <c r="AI57" s="33"/>
      <c r="AJ57" s="31"/>
      <c r="AK57" s="33"/>
      <c r="AL57" s="31"/>
      <c r="AM57" s="33"/>
      <c r="AN57" s="31"/>
      <c r="AO57" s="33"/>
      <c r="AP57" s="31">
        <f>AP58+AP59+AP60+AP61+AP62+AP63</f>
        <v>196</v>
      </c>
      <c r="AQ57" s="33">
        <v>44</v>
      </c>
      <c r="AR57" s="31"/>
      <c r="AS57" s="33"/>
      <c r="AT57" s="31"/>
      <c r="AU57" s="33"/>
      <c r="AV57" s="31"/>
      <c r="AW57" s="33"/>
      <c r="AX57" s="31"/>
      <c r="AY57" s="33"/>
      <c r="AZ57" s="31" t="e">
        <f>AZ58+AZ59+AZ60+AZ61+AZ62+AZ63</f>
        <v>#VALUE!</v>
      </c>
      <c r="BA57" s="33"/>
      <c r="BB57" s="31"/>
      <c r="BC57" s="33"/>
      <c r="BD57" s="31"/>
      <c r="BE57" s="33"/>
      <c r="BF57" s="31">
        <f>BF58+BF59+BF60+BF61+BF62+BF63</f>
        <v>268</v>
      </c>
      <c r="BG57" s="33"/>
      <c r="BH57" s="31"/>
      <c r="BI57" s="33"/>
      <c r="BJ57" s="31">
        <v>40</v>
      </c>
      <c r="BK57" s="33"/>
      <c r="BL57" s="31"/>
      <c r="BM57" s="33"/>
      <c r="BN57" s="31"/>
      <c r="BO57" s="33"/>
      <c r="BP57" s="31"/>
      <c r="BQ57" s="33"/>
      <c r="BR57" s="31"/>
      <c r="BS57" s="33"/>
      <c r="BT57" s="31"/>
      <c r="BU57" s="33"/>
      <c r="BV57" s="31"/>
      <c r="BW57" s="33"/>
      <c r="BX57" s="31"/>
      <c r="BY57" s="33"/>
      <c r="BZ57" s="31"/>
      <c r="CA57" s="33"/>
      <c r="CB57" s="31"/>
      <c r="CC57" s="33"/>
      <c r="CD57" s="31"/>
      <c r="CE57" s="33"/>
      <c r="CF57" s="31"/>
      <c r="CG57" s="33"/>
      <c r="CH57" s="31"/>
      <c r="CI57" s="33"/>
      <c r="CJ57" s="31"/>
      <c r="CK57" s="33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  <c r="IV57" s="70"/>
      <c r="IW57" s="70"/>
      <c r="IX57" s="70"/>
      <c r="IY57" s="70"/>
      <c r="IZ57" s="70"/>
      <c r="JA57" s="70"/>
      <c r="JB57" s="70"/>
      <c r="JC57" s="70"/>
      <c r="JD57" s="70"/>
      <c r="JE57" s="70"/>
      <c r="JF57" s="70"/>
      <c r="JG57" s="70"/>
      <c r="JH57" s="70"/>
      <c r="JI57" s="70"/>
      <c r="JJ57" s="70"/>
      <c r="JK57" s="70"/>
      <c r="JL57" s="70"/>
      <c r="JM57" s="70"/>
      <c r="JN57" s="70"/>
      <c r="JO57" s="70"/>
      <c r="JP57" s="70"/>
      <c r="JQ57" s="70"/>
      <c r="JR57" s="70"/>
      <c r="JS57" s="70"/>
      <c r="JT57" s="70"/>
      <c r="JU57" s="70"/>
      <c r="JV57" s="70"/>
      <c r="JW57" s="70"/>
      <c r="JX57" s="70"/>
      <c r="JY57" s="70"/>
      <c r="JZ57" s="70"/>
      <c r="KA57" s="70"/>
      <c r="KB57" s="70"/>
      <c r="KC57" s="70"/>
      <c r="KD57" s="70"/>
      <c r="KE57" s="70"/>
      <c r="KF57" s="70"/>
      <c r="KG57" s="70"/>
      <c r="KH57" s="70"/>
      <c r="KI57" s="70"/>
      <c r="KJ57" s="70"/>
      <c r="KK57" s="70"/>
      <c r="KL57" s="70"/>
      <c r="KM57" s="70"/>
      <c r="KN57" s="70"/>
      <c r="KO57" s="70"/>
      <c r="KP57" s="70"/>
      <c r="KQ57" s="70"/>
      <c r="KR57" s="70"/>
      <c r="KS57" s="70"/>
      <c r="KT57" s="70"/>
      <c r="KU57" s="70"/>
      <c r="KV57" s="70"/>
      <c r="KW57" s="70"/>
      <c r="KX57" s="70"/>
      <c r="KY57" s="70"/>
      <c r="KZ57" s="70"/>
      <c r="LA57" s="70"/>
      <c r="LB57" s="70"/>
      <c r="LC57" s="70"/>
      <c r="LD57" s="70"/>
      <c r="LE57" s="70"/>
      <c r="LF57" s="70"/>
      <c r="LG57" s="70"/>
      <c r="LH57" s="70"/>
      <c r="LI57" s="70"/>
      <c r="LJ57" s="70"/>
      <c r="LK57" s="70"/>
      <c r="LL57" s="70"/>
      <c r="LM57" s="70"/>
      <c r="LN57" s="70"/>
      <c r="LO57" s="70"/>
      <c r="LP57" s="70"/>
      <c r="LQ57" s="70"/>
      <c r="LR57" s="70"/>
      <c r="LS57" s="70"/>
      <c r="LT57" s="70"/>
      <c r="LU57" s="70"/>
      <c r="LV57" s="70"/>
      <c r="LW57" s="70"/>
      <c r="LX57" s="70"/>
      <c r="LY57" s="70"/>
      <c r="LZ57" s="70"/>
      <c r="MA57" s="70"/>
      <c r="MB57" s="70"/>
      <c r="MC57" s="70"/>
      <c r="MD57" s="70"/>
      <c r="ME57" s="70"/>
      <c r="MF57" s="70"/>
      <c r="MG57" s="70"/>
      <c r="MH57" s="70"/>
      <c r="MI57" s="70"/>
      <c r="MJ57" s="70"/>
      <c r="MK57" s="70"/>
      <c r="ML57" s="70"/>
      <c r="MM57" s="70"/>
      <c r="MN57" s="70"/>
      <c r="MO57" s="70"/>
      <c r="MP57" s="70"/>
      <c r="MQ57" s="70"/>
      <c r="MR57" s="70"/>
      <c r="MS57" s="70"/>
      <c r="MT57" s="70"/>
      <c r="MU57" s="70"/>
      <c r="MV57" s="70"/>
      <c r="MW57" s="70"/>
      <c r="MX57" s="70"/>
      <c r="MY57" s="70"/>
      <c r="MZ57" s="70"/>
      <c r="NA57" s="70"/>
      <c r="NB57" s="70"/>
      <c r="NC57" s="70"/>
      <c r="ND57" s="70"/>
      <c r="NE57" s="70"/>
      <c r="NF57" s="70"/>
      <c r="NG57" s="70"/>
      <c r="NH57" s="70"/>
      <c r="NI57" s="70"/>
      <c r="NJ57" s="70"/>
      <c r="NK57" s="70"/>
      <c r="NL57" s="70"/>
      <c r="NM57" s="70"/>
      <c r="NN57" s="70"/>
      <c r="NO57" s="70"/>
      <c r="NP57" s="70"/>
      <c r="NQ57" s="70"/>
      <c r="NR57" s="70"/>
      <c r="NS57" s="70"/>
      <c r="NT57" s="70"/>
      <c r="NU57" s="70"/>
      <c r="NV57" s="70"/>
      <c r="NW57" s="70"/>
      <c r="NX57" s="70"/>
      <c r="NY57" s="70"/>
      <c r="NZ57" s="70"/>
      <c r="OA57" s="70"/>
      <c r="OB57" s="70"/>
      <c r="OC57" s="70"/>
      <c r="OD57" s="70"/>
      <c r="OE57" s="70"/>
      <c r="OF57" s="70"/>
      <c r="OG57" s="70"/>
      <c r="OH57" s="70"/>
      <c r="OI57" s="70"/>
      <c r="OJ57" s="70"/>
      <c r="OK57" s="70"/>
      <c r="OL57" s="70"/>
      <c r="OM57" s="70"/>
      <c r="ON57" s="70"/>
      <c r="OO57" s="70"/>
      <c r="OP57" s="70"/>
      <c r="OQ57" s="70"/>
      <c r="OR57" s="70"/>
      <c r="OS57" s="70"/>
      <c r="OT57" s="70"/>
      <c r="OU57" s="70"/>
      <c r="OV57" s="70"/>
      <c r="OW57" s="70"/>
      <c r="OX57" s="70"/>
      <c r="OY57" s="70"/>
      <c r="OZ57" s="70"/>
      <c r="PA57" s="70"/>
      <c r="PB57" s="70"/>
      <c r="PC57" s="70"/>
      <c r="PD57" s="70"/>
      <c r="PE57" s="70"/>
      <c r="PF57" s="70"/>
      <c r="PG57" s="70"/>
      <c r="PH57" s="70"/>
      <c r="PI57" s="70"/>
      <c r="PJ57" s="70"/>
      <c r="PK57" s="70"/>
      <c r="PL57" s="70"/>
      <c r="PM57" s="70"/>
      <c r="PN57" s="70"/>
      <c r="PO57" s="70"/>
      <c r="PP57" s="70"/>
      <c r="PQ57" s="70"/>
      <c r="PR57" s="70"/>
      <c r="PS57" s="70"/>
      <c r="PT57" s="70"/>
      <c r="PU57" s="70"/>
      <c r="PV57" s="70"/>
      <c r="PW57" s="70"/>
      <c r="PX57" s="70"/>
      <c r="PY57" s="70"/>
      <c r="PZ57" s="70"/>
      <c r="QA57" s="70"/>
      <c r="QB57" s="70"/>
      <c r="QC57" s="70"/>
      <c r="QD57" s="70"/>
      <c r="QE57" s="70"/>
      <c r="QF57" s="70"/>
      <c r="QG57" s="70"/>
      <c r="QH57" s="70"/>
      <c r="QI57" s="70"/>
      <c r="QJ57" s="70"/>
      <c r="QK57" s="70"/>
      <c r="QL57" s="70"/>
      <c r="QM57" s="70"/>
      <c r="QN57" s="70"/>
      <c r="QO57" s="70"/>
      <c r="QP57" s="70"/>
      <c r="QQ57" s="70"/>
      <c r="QR57" s="70"/>
      <c r="QS57" s="70"/>
      <c r="QT57" s="70"/>
      <c r="QU57" s="70"/>
      <c r="QV57" s="70"/>
      <c r="QW57" s="70"/>
      <c r="QX57" s="70"/>
      <c r="QY57" s="70"/>
      <c r="QZ57" s="70"/>
      <c r="RA57" s="70"/>
      <c r="RB57" s="70"/>
      <c r="RC57" s="70"/>
      <c r="RD57" s="70"/>
      <c r="RE57" s="70"/>
      <c r="RF57" s="70"/>
      <c r="RG57" s="70"/>
      <c r="RH57" s="70"/>
      <c r="RI57" s="70"/>
      <c r="RJ57" s="70"/>
      <c r="RK57" s="70"/>
      <c r="RL57" s="70"/>
      <c r="RM57" s="70"/>
      <c r="RN57" s="70"/>
      <c r="RO57" s="70"/>
      <c r="RP57" s="70"/>
      <c r="RQ57" s="70"/>
      <c r="RR57" s="70"/>
      <c r="RS57" s="70"/>
      <c r="RT57" s="70"/>
      <c r="RU57" s="70"/>
      <c r="RV57" s="70"/>
      <c r="RW57" s="70"/>
      <c r="RX57" s="70"/>
      <c r="RY57" s="70"/>
      <c r="RZ57" s="70"/>
      <c r="SA57" s="70"/>
      <c r="SB57" s="70"/>
      <c r="SC57" s="70"/>
      <c r="SD57" s="70"/>
      <c r="SE57" s="70"/>
      <c r="SF57" s="70"/>
      <c r="SG57" s="70"/>
      <c r="SH57" s="70"/>
      <c r="SI57" s="70"/>
      <c r="SJ57" s="70"/>
      <c r="SK57" s="70"/>
      <c r="SL57" s="70"/>
      <c r="SM57" s="70"/>
      <c r="SN57" s="70"/>
      <c r="SO57" s="70"/>
      <c r="SP57" s="70"/>
      <c r="SQ57" s="70"/>
      <c r="SR57" s="70"/>
      <c r="SS57" s="70"/>
      <c r="ST57" s="70"/>
      <c r="SU57" s="70"/>
      <c r="SV57" s="70"/>
      <c r="SW57" s="70"/>
      <c r="SX57" s="70"/>
      <c r="SY57" s="70"/>
      <c r="SZ57" s="70"/>
      <c r="TA57" s="70"/>
      <c r="TB57" s="70"/>
      <c r="TC57" s="70"/>
      <c r="TD57" s="70"/>
      <c r="TE57" s="70"/>
      <c r="TF57" s="70"/>
      <c r="TG57" s="70"/>
      <c r="TH57" s="70"/>
      <c r="TI57" s="70"/>
      <c r="TJ57" s="70"/>
      <c r="TK57" s="70"/>
      <c r="TL57" s="70"/>
      <c r="TM57" s="70"/>
      <c r="TN57" s="70"/>
      <c r="TO57" s="70"/>
      <c r="TP57" s="70"/>
      <c r="TQ57" s="70"/>
      <c r="TR57" s="70"/>
      <c r="TS57" s="70"/>
      <c r="TT57" s="70"/>
      <c r="TU57" s="70"/>
      <c r="TV57" s="70"/>
      <c r="TW57" s="70"/>
      <c r="TX57" s="70"/>
      <c r="TY57" s="70"/>
      <c r="TZ57" s="70"/>
      <c r="UA57" s="70"/>
      <c r="UB57" s="70"/>
      <c r="UC57" s="70"/>
      <c r="UD57" s="70"/>
      <c r="UE57" s="70"/>
      <c r="UF57" s="70"/>
      <c r="UG57" s="70"/>
      <c r="UH57" s="70"/>
      <c r="UI57" s="70"/>
      <c r="UJ57" s="70"/>
      <c r="UK57" s="70"/>
      <c r="UL57" s="70"/>
      <c r="UM57" s="70"/>
      <c r="UN57" s="70"/>
      <c r="UO57" s="70"/>
      <c r="UP57" s="70"/>
      <c r="UQ57" s="70"/>
      <c r="UR57" s="70"/>
      <c r="US57" s="70"/>
      <c r="UT57" s="70"/>
      <c r="UU57" s="70"/>
      <c r="UV57" s="70"/>
      <c r="UW57" s="70"/>
      <c r="UX57" s="70"/>
      <c r="UY57" s="70"/>
      <c r="UZ57" s="70"/>
      <c r="VA57" s="70"/>
      <c r="VB57" s="70"/>
      <c r="VC57" s="70"/>
      <c r="VD57" s="70"/>
      <c r="VE57" s="70"/>
      <c r="VF57" s="70"/>
      <c r="VG57" s="70"/>
      <c r="VH57" s="70"/>
      <c r="VI57" s="70"/>
      <c r="VJ57" s="70"/>
      <c r="VK57" s="70"/>
      <c r="VL57" s="70"/>
      <c r="VM57" s="70"/>
      <c r="VN57" s="70"/>
      <c r="VO57" s="70"/>
      <c r="VP57" s="70"/>
      <c r="VQ57" s="70"/>
      <c r="VR57" s="70"/>
      <c r="VS57" s="70"/>
      <c r="VT57" s="70"/>
      <c r="VU57" s="70"/>
      <c r="VV57" s="70"/>
      <c r="VW57" s="70"/>
      <c r="VX57" s="70"/>
      <c r="VY57" s="70"/>
      <c r="VZ57" s="70"/>
      <c r="WA57" s="70"/>
      <c r="WB57" s="70"/>
      <c r="WC57" s="70"/>
      <c r="WD57" s="70"/>
      <c r="WE57" s="70"/>
      <c r="WF57" s="70"/>
      <c r="WG57" s="70"/>
      <c r="WH57" s="70"/>
      <c r="WI57" s="70"/>
      <c r="WJ57" s="70"/>
      <c r="WK57" s="70"/>
      <c r="WL57" s="70"/>
      <c r="WM57" s="70"/>
      <c r="WN57" s="70"/>
      <c r="WO57" s="70"/>
      <c r="WP57" s="70"/>
      <c r="WQ57" s="70"/>
      <c r="WR57" s="70"/>
      <c r="WS57" s="70"/>
      <c r="WT57" s="70"/>
      <c r="WU57" s="70"/>
      <c r="WV57" s="70"/>
      <c r="WW57" s="70"/>
      <c r="WX57" s="70"/>
      <c r="WY57" s="70"/>
      <c r="WZ57" s="70"/>
      <c r="XA57" s="70"/>
      <c r="XB57" s="70"/>
      <c r="XC57" s="70"/>
      <c r="XD57" s="70"/>
      <c r="XE57" s="70"/>
      <c r="XF57" s="70"/>
      <c r="XG57" s="70"/>
      <c r="XH57" s="70"/>
      <c r="XI57" s="70"/>
    </row>
    <row r="58" spans="1:633" s="84" customFormat="1" ht="12.75" x14ac:dyDescent="0.2">
      <c r="A58" s="153" t="s">
        <v>100</v>
      </c>
      <c r="B58" s="154"/>
      <c r="C58" s="99" t="s">
        <v>36</v>
      </c>
      <c r="D58" s="34"/>
      <c r="E58" s="35"/>
      <c r="F58" s="34"/>
      <c r="G58" s="35"/>
      <c r="H58" s="34">
        <v>0</v>
      </c>
      <c r="I58" s="35">
        <v>0</v>
      </c>
      <c r="J58" s="34"/>
      <c r="K58" s="35"/>
      <c r="L58" s="34"/>
      <c r="M58" s="35"/>
      <c r="N58" s="34"/>
      <c r="O58" s="35"/>
      <c r="P58" s="34"/>
      <c r="Q58" s="35"/>
      <c r="R58" s="34">
        <v>22</v>
      </c>
      <c r="S58" s="35">
        <v>15</v>
      </c>
      <c r="T58" s="34"/>
      <c r="U58" s="35"/>
      <c r="V58" s="34">
        <v>103</v>
      </c>
      <c r="W58" s="35">
        <v>50</v>
      </c>
      <c r="X58" s="34">
        <v>0</v>
      </c>
      <c r="Y58" s="35">
        <v>0</v>
      </c>
      <c r="Z58" s="34">
        <v>17</v>
      </c>
      <c r="AA58" s="35" t="s">
        <v>229</v>
      </c>
      <c r="AB58" s="34">
        <v>0</v>
      </c>
      <c r="AC58" s="35"/>
      <c r="AD58" s="34">
        <v>8</v>
      </c>
      <c r="AE58" s="35">
        <v>24</v>
      </c>
      <c r="AF58" s="34"/>
      <c r="AG58" s="35"/>
      <c r="AH58" s="34"/>
      <c r="AI58" s="35"/>
      <c r="AJ58" s="34"/>
      <c r="AK58" s="35"/>
      <c r="AL58" s="34"/>
      <c r="AM58" s="35"/>
      <c r="AN58" s="34"/>
      <c r="AO58" s="35"/>
      <c r="AP58" s="34">
        <v>33</v>
      </c>
      <c r="AQ58" s="35">
        <v>8</v>
      </c>
      <c r="AR58" s="34"/>
      <c r="AS58" s="35"/>
      <c r="AT58" s="34"/>
      <c r="AU58" s="35"/>
      <c r="AV58" s="34"/>
      <c r="AW58" s="35"/>
      <c r="AX58" s="34"/>
      <c r="AY58" s="35"/>
      <c r="AZ58" s="34" t="s">
        <v>179</v>
      </c>
      <c r="BA58" s="35" t="s">
        <v>179</v>
      </c>
      <c r="BB58" s="34"/>
      <c r="BC58" s="35"/>
      <c r="BD58" s="34"/>
      <c r="BE58" s="35"/>
      <c r="BF58" s="34">
        <v>167</v>
      </c>
      <c r="BG58" s="35">
        <v>11</v>
      </c>
      <c r="BH58" s="34"/>
      <c r="BI58" s="35"/>
      <c r="BJ58" s="34">
        <v>18</v>
      </c>
      <c r="BK58" s="35">
        <v>6</v>
      </c>
      <c r="BL58" s="34"/>
      <c r="BM58" s="35"/>
      <c r="BN58" s="34"/>
      <c r="BO58" s="35"/>
      <c r="BP58" s="34"/>
      <c r="BQ58" s="35"/>
      <c r="BR58" s="34"/>
      <c r="BS58" s="35"/>
      <c r="BT58" s="34"/>
      <c r="BU58" s="35"/>
      <c r="BV58" s="34"/>
      <c r="BW58" s="35"/>
      <c r="BX58" s="34"/>
      <c r="BY58" s="35"/>
      <c r="BZ58" s="34"/>
      <c r="CA58" s="35"/>
      <c r="CB58" s="34"/>
      <c r="CC58" s="35"/>
      <c r="CD58" s="34"/>
      <c r="CE58" s="35"/>
      <c r="CF58" s="34"/>
      <c r="CG58" s="35"/>
      <c r="CH58" s="34"/>
      <c r="CI58" s="35"/>
      <c r="CJ58" s="34"/>
      <c r="CK58" s="35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  <c r="IV58" s="77"/>
      <c r="IW58" s="77"/>
      <c r="IX58" s="77"/>
      <c r="IY58" s="77"/>
      <c r="IZ58" s="77"/>
      <c r="JA58" s="77"/>
      <c r="JB58" s="77"/>
      <c r="JC58" s="77"/>
      <c r="JD58" s="77"/>
      <c r="JE58" s="77"/>
      <c r="JF58" s="77"/>
      <c r="JG58" s="77"/>
      <c r="JH58" s="77"/>
      <c r="JI58" s="77"/>
      <c r="JJ58" s="77"/>
      <c r="JK58" s="77"/>
      <c r="JL58" s="77"/>
      <c r="JM58" s="77"/>
      <c r="JN58" s="77"/>
      <c r="JO58" s="77"/>
      <c r="JP58" s="77"/>
      <c r="JQ58" s="77"/>
      <c r="JR58" s="77"/>
      <c r="JS58" s="77"/>
      <c r="JT58" s="77"/>
      <c r="JU58" s="77"/>
      <c r="JV58" s="77"/>
      <c r="JW58" s="77"/>
      <c r="JX58" s="77"/>
      <c r="JY58" s="77"/>
      <c r="JZ58" s="77"/>
      <c r="KA58" s="77"/>
      <c r="KB58" s="77"/>
      <c r="KC58" s="77"/>
      <c r="KD58" s="77"/>
      <c r="KE58" s="77"/>
      <c r="KF58" s="77"/>
      <c r="KG58" s="77"/>
      <c r="KH58" s="77"/>
      <c r="KI58" s="77"/>
      <c r="KJ58" s="77"/>
      <c r="KK58" s="77"/>
      <c r="KL58" s="77"/>
      <c r="KM58" s="77"/>
      <c r="KN58" s="77"/>
      <c r="KO58" s="77"/>
      <c r="KP58" s="77"/>
      <c r="KQ58" s="77"/>
      <c r="KR58" s="77"/>
      <c r="KS58" s="77"/>
      <c r="KT58" s="77"/>
      <c r="KU58" s="77"/>
      <c r="KV58" s="77"/>
      <c r="KW58" s="77"/>
      <c r="KX58" s="77"/>
      <c r="KY58" s="77"/>
      <c r="KZ58" s="77"/>
      <c r="LA58" s="77"/>
      <c r="LB58" s="77"/>
      <c r="LC58" s="77"/>
      <c r="LD58" s="77"/>
      <c r="LE58" s="77"/>
      <c r="LF58" s="77"/>
      <c r="LG58" s="77"/>
      <c r="LH58" s="77"/>
      <c r="LI58" s="77"/>
      <c r="LJ58" s="77"/>
      <c r="LK58" s="77"/>
      <c r="LL58" s="77"/>
      <c r="LM58" s="77"/>
      <c r="LN58" s="77"/>
      <c r="LO58" s="77"/>
      <c r="LP58" s="77"/>
      <c r="LQ58" s="77"/>
      <c r="LR58" s="77"/>
      <c r="LS58" s="77"/>
      <c r="LT58" s="77"/>
      <c r="LU58" s="77"/>
      <c r="LV58" s="77"/>
      <c r="LW58" s="77"/>
      <c r="LX58" s="77"/>
      <c r="LY58" s="77"/>
      <c r="LZ58" s="77"/>
      <c r="MA58" s="77"/>
      <c r="MB58" s="77"/>
      <c r="MC58" s="77"/>
      <c r="MD58" s="77"/>
      <c r="ME58" s="77"/>
      <c r="MF58" s="77"/>
      <c r="MG58" s="77"/>
      <c r="MH58" s="77"/>
      <c r="MI58" s="77"/>
      <c r="MJ58" s="77"/>
      <c r="MK58" s="77"/>
      <c r="ML58" s="77"/>
      <c r="MM58" s="77"/>
      <c r="MN58" s="77"/>
      <c r="MO58" s="77"/>
      <c r="MP58" s="77"/>
      <c r="MQ58" s="77"/>
      <c r="MR58" s="77"/>
      <c r="MS58" s="77"/>
      <c r="MT58" s="77"/>
      <c r="MU58" s="77"/>
      <c r="MV58" s="77"/>
      <c r="MW58" s="77"/>
      <c r="MX58" s="77"/>
      <c r="MY58" s="77"/>
      <c r="MZ58" s="77"/>
      <c r="NA58" s="77"/>
      <c r="NB58" s="77"/>
      <c r="NC58" s="77"/>
      <c r="ND58" s="77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7"/>
      <c r="NS58" s="77"/>
      <c r="NT58" s="77"/>
      <c r="NU58" s="77"/>
      <c r="NV58" s="77"/>
      <c r="NW58" s="77"/>
      <c r="NX58" s="77"/>
      <c r="NY58" s="77"/>
      <c r="NZ58" s="77"/>
      <c r="OA58" s="77"/>
      <c r="OB58" s="77"/>
      <c r="OC58" s="77"/>
      <c r="OD58" s="77"/>
      <c r="OE58" s="77"/>
      <c r="OF58" s="77"/>
      <c r="OG58" s="77"/>
      <c r="OH58" s="77"/>
      <c r="OI58" s="77"/>
      <c r="OJ58" s="77"/>
      <c r="OK58" s="77"/>
      <c r="OL58" s="77"/>
      <c r="OM58" s="77"/>
      <c r="ON58" s="77"/>
      <c r="OO58" s="77"/>
      <c r="OP58" s="77"/>
      <c r="OQ58" s="77"/>
      <c r="OR58" s="77"/>
      <c r="OS58" s="77"/>
      <c r="OT58" s="77"/>
      <c r="OU58" s="77"/>
      <c r="OV58" s="77"/>
      <c r="OW58" s="77"/>
      <c r="OX58" s="77"/>
      <c r="OY58" s="77"/>
      <c r="OZ58" s="77"/>
      <c r="PA58" s="77"/>
      <c r="PB58" s="77"/>
      <c r="PC58" s="77"/>
      <c r="PD58" s="77"/>
      <c r="PE58" s="77"/>
      <c r="PF58" s="77"/>
      <c r="PG58" s="77"/>
      <c r="PH58" s="77"/>
      <c r="PI58" s="77"/>
      <c r="PJ58" s="77"/>
      <c r="PK58" s="77"/>
      <c r="PL58" s="77"/>
      <c r="PM58" s="77"/>
      <c r="PN58" s="77"/>
      <c r="PO58" s="77"/>
      <c r="PP58" s="77"/>
      <c r="PQ58" s="77"/>
      <c r="PR58" s="77"/>
      <c r="PS58" s="77"/>
      <c r="PT58" s="77"/>
      <c r="PU58" s="77"/>
      <c r="PV58" s="77"/>
      <c r="PW58" s="77"/>
      <c r="PX58" s="77"/>
      <c r="PY58" s="77"/>
      <c r="PZ58" s="77"/>
      <c r="QA58" s="77"/>
      <c r="QB58" s="77"/>
      <c r="QC58" s="77"/>
      <c r="QD58" s="77"/>
      <c r="QE58" s="77"/>
      <c r="QF58" s="77"/>
      <c r="QG58" s="77"/>
      <c r="QH58" s="77"/>
      <c r="QI58" s="77"/>
      <c r="QJ58" s="77"/>
      <c r="QK58" s="77"/>
      <c r="QL58" s="77"/>
      <c r="QM58" s="77"/>
      <c r="QN58" s="77"/>
      <c r="QO58" s="77"/>
      <c r="QP58" s="77"/>
      <c r="QQ58" s="77"/>
      <c r="QR58" s="77"/>
      <c r="QS58" s="77"/>
      <c r="QT58" s="77"/>
      <c r="QU58" s="77"/>
      <c r="QV58" s="77"/>
      <c r="QW58" s="77"/>
      <c r="QX58" s="77"/>
      <c r="QY58" s="77"/>
      <c r="QZ58" s="77"/>
      <c r="RA58" s="77"/>
      <c r="RB58" s="77"/>
      <c r="RC58" s="77"/>
      <c r="RD58" s="77"/>
      <c r="RE58" s="77"/>
      <c r="RF58" s="77"/>
      <c r="RG58" s="77"/>
      <c r="RH58" s="77"/>
      <c r="RI58" s="77"/>
      <c r="RJ58" s="77"/>
      <c r="RK58" s="77"/>
      <c r="RL58" s="77"/>
      <c r="RM58" s="77"/>
      <c r="RN58" s="77"/>
      <c r="RO58" s="77"/>
      <c r="RP58" s="77"/>
      <c r="RQ58" s="77"/>
      <c r="RR58" s="77"/>
      <c r="RS58" s="77"/>
      <c r="RT58" s="77"/>
      <c r="RU58" s="77"/>
      <c r="RV58" s="77"/>
      <c r="RW58" s="77"/>
      <c r="RX58" s="77"/>
      <c r="RY58" s="77"/>
      <c r="RZ58" s="77"/>
      <c r="SA58" s="77"/>
      <c r="SB58" s="77"/>
      <c r="SC58" s="77"/>
      <c r="SD58" s="77"/>
      <c r="SE58" s="77"/>
      <c r="SF58" s="77"/>
      <c r="SG58" s="77"/>
      <c r="SH58" s="77"/>
      <c r="SI58" s="77"/>
      <c r="SJ58" s="77"/>
      <c r="SK58" s="77"/>
      <c r="SL58" s="77"/>
      <c r="SM58" s="77"/>
      <c r="SN58" s="77"/>
      <c r="SO58" s="77"/>
      <c r="SP58" s="77"/>
      <c r="SQ58" s="77"/>
      <c r="SR58" s="77"/>
      <c r="SS58" s="77"/>
      <c r="ST58" s="77"/>
      <c r="SU58" s="77"/>
      <c r="SV58" s="77"/>
      <c r="SW58" s="77"/>
      <c r="SX58" s="77"/>
      <c r="SY58" s="77"/>
      <c r="SZ58" s="77"/>
      <c r="TA58" s="77"/>
      <c r="TB58" s="77"/>
      <c r="TC58" s="77"/>
      <c r="TD58" s="77"/>
      <c r="TE58" s="77"/>
      <c r="TF58" s="77"/>
      <c r="TG58" s="77"/>
      <c r="TH58" s="77"/>
      <c r="TI58" s="77"/>
      <c r="TJ58" s="77"/>
      <c r="TK58" s="77"/>
      <c r="TL58" s="77"/>
      <c r="TM58" s="77"/>
      <c r="TN58" s="77"/>
      <c r="TO58" s="77"/>
      <c r="TP58" s="77"/>
      <c r="TQ58" s="77"/>
      <c r="TR58" s="77"/>
      <c r="TS58" s="77"/>
      <c r="TT58" s="77"/>
      <c r="TU58" s="77"/>
      <c r="TV58" s="77"/>
      <c r="TW58" s="77"/>
      <c r="TX58" s="77"/>
      <c r="TY58" s="77"/>
      <c r="TZ58" s="77"/>
      <c r="UA58" s="77"/>
      <c r="UB58" s="77"/>
      <c r="UC58" s="77"/>
      <c r="UD58" s="77"/>
      <c r="UE58" s="77"/>
      <c r="UF58" s="77"/>
      <c r="UG58" s="77"/>
      <c r="UH58" s="77"/>
      <c r="UI58" s="77"/>
      <c r="UJ58" s="77"/>
      <c r="UK58" s="77"/>
      <c r="UL58" s="77"/>
      <c r="UM58" s="77"/>
      <c r="UN58" s="77"/>
      <c r="UO58" s="77"/>
      <c r="UP58" s="77"/>
      <c r="UQ58" s="77"/>
      <c r="UR58" s="77"/>
      <c r="US58" s="77"/>
      <c r="UT58" s="77"/>
      <c r="UU58" s="77"/>
      <c r="UV58" s="77"/>
      <c r="UW58" s="77"/>
      <c r="UX58" s="77"/>
      <c r="UY58" s="77"/>
      <c r="UZ58" s="77"/>
      <c r="VA58" s="77"/>
      <c r="VB58" s="77"/>
      <c r="VC58" s="77"/>
      <c r="VD58" s="77"/>
      <c r="VE58" s="77"/>
      <c r="VF58" s="77"/>
      <c r="VG58" s="77"/>
      <c r="VH58" s="77"/>
      <c r="VI58" s="77"/>
      <c r="VJ58" s="77"/>
      <c r="VK58" s="77"/>
      <c r="VL58" s="77"/>
      <c r="VM58" s="77"/>
      <c r="VN58" s="77"/>
      <c r="VO58" s="77"/>
      <c r="VP58" s="77"/>
      <c r="VQ58" s="77"/>
      <c r="VR58" s="77"/>
      <c r="VS58" s="77"/>
      <c r="VT58" s="77"/>
      <c r="VU58" s="77"/>
      <c r="VV58" s="77"/>
      <c r="VW58" s="77"/>
      <c r="VX58" s="77"/>
      <c r="VY58" s="77"/>
      <c r="VZ58" s="77"/>
      <c r="WA58" s="77"/>
      <c r="WB58" s="77"/>
      <c r="WC58" s="77"/>
      <c r="WD58" s="77"/>
      <c r="WE58" s="77"/>
      <c r="WF58" s="77"/>
      <c r="WG58" s="77"/>
      <c r="WH58" s="77"/>
      <c r="WI58" s="77"/>
      <c r="WJ58" s="77"/>
      <c r="WK58" s="77"/>
      <c r="WL58" s="77"/>
      <c r="WM58" s="77"/>
      <c r="WN58" s="77"/>
      <c r="WO58" s="77"/>
      <c r="WP58" s="77"/>
      <c r="WQ58" s="77"/>
      <c r="WR58" s="77"/>
      <c r="WS58" s="77"/>
      <c r="WT58" s="77"/>
      <c r="WU58" s="77"/>
      <c r="WV58" s="77"/>
      <c r="WW58" s="77"/>
      <c r="WX58" s="77"/>
      <c r="WY58" s="77"/>
      <c r="WZ58" s="77"/>
      <c r="XA58" s="77"/>
      <c r="XB58" s="77"/>
      <c r="XC58" s="77"/>
      <c r="XD58" s="77"/>
      <c r="XE58" s="77"/>
      <c r="XF58" s="77"/>
      <c r="XG58" s="77"/>
      <c r="XH58" s="77"/>
      <c r="XI58" s="77"/>
    </row>
    <row r="59" spans="1:633" s="84" customFormat="1" ht="12.75" x14ac:dyDescent="0.2">
      <c r="A59" s="135" t="s">
        <v>101</v>
      </c>
      <c r="B59" s="136"/>
      <c r="C59" s="100" t="s">
        <v>37</v>
      </c>
      <c r="D59" s="34"/>
      <c r="E59" s="36"/>
      <c r="F59" s="34"/>
      <c r="G59" s="36"/>
      <c r="H59" s="34">
        <v>0</v>
      </c>
      <c r="I59" s="36">
        <v>0</v>
      </c>
      <c r="J59" s="34"/>
      <c r="K59" s="36"/>
      <c r="L59" s="34"/>
      <c r="M59" s="36"/>
      <c r="N59" s="34"/>
      <c r="O59" s="36"/>
      <c r="P59" s="34"/>
      <c r="Q59" s="36"/>
      <c r="R59" s="34">
        <v>5</v>
      </c>
      <c r="S59" s="36">
        <v>15</v>
      </c>
      <c r="T59" s="34"/>
      <c r="U59" s="36"/>
      <c r="V59" s="34"/>
      <c r="W59" s="36"/>
      <c r="X59" s="34">
        <v>0</v>
      </c>
      <c r="Y59" s="36">
        <v>0</v>
      </c>
      <c r="Z59" s="34"/>
      <c r="AA59" s="36"/>
      <c r="AB59" s="34">
        <v>0</v>
      </c>
      <c r="AC59" s="36"/>
      <c r="AD59" s="34">
        <v>3</v>
      </c>
      <c r="AE59" s="36">
        <v>24</v>
      </c>
      <c r="AF59" s="34"/>
      <c r="AG59" s="36"/>
      <c r="AH59" s="34"/>
      <c r="AI59" s="36"/>
      <c r="AJ59" s="34"/>
      <c r="AK59" s="36"/>
      <c r="AL59" s="34"/>
      <c r="AM59" s="36"/>
      <c r="AN59" s="34"/>
      <c r="AO59" s="36"/>
      <c r="AP59" s="34">
        <v>0</v>
      </c>
      <c r="AQ59" s="36">
        <v>23</v>
      </c>
      <c r="AR59" s="34"/>
      <c r="AS59" s="36"/>
      <c r="AT59" s="34"/>
      <c r="AU59" s="36"/>
      <c r="AV59" s="34"/>
      <c r="AW59" s="36"/>
      <c r="AX59" s="34"/>
      <c r="AY59" s="36"/>
      <c r="AZ59" s="34"/>
      <c r="BA59" s="36"/>
      <c r="BB59" s="34"/>
      <c r="BC59" s="36"/>
      <c r="BD59" s="34"/>
      <c r="BE59" s="36"/>
      <c r="BF59" s="34"/>
      <c r="BG59" s="36"/>
      <c r="BH59" s="34"/>
      <c r="BI59" s="36"/>
      <c r="BJ59" s="34">
        <v>8</v>
      </c>
      <c r="BK59" s="36">
        <v>6</v>
      </c>
      <c r="BL59" s="34"/>
      <c r="BM59" s="36"/>
      <c r="BN59" s="34"/>
      <c r="BO59" s="36"/>
      <c r="BP59" s="34"/>
      <c r="BQ59" s="36"/>
      <c r="BR59" s="34"/>
      <c r="BS59" s="36"/>
      <c r="BT59" s="34"/>
      <c r="BU59" s="36"/>
      <c r="BV59" s="34"/>
      <c r="BW59" s="36"/>
      <c r="BX59" s="34"/>
      <c r="BY59" s="36"/>
      <c r="BZ59" s="34"/>
      <c r="CA59" s="36"/>
      <c r="CB59" s="34"/>
      <c r="CC59" s="36"/>
      <c r="CD59" s="34"/>
      <c r="CE59" s="36"/>
      <c r="CF59" s="34"/>
      <c r="CG59" s="36"/>
      <c r="CH59" s="34"/>
      <c r="CI59" s="36"/>
      <c r="CJ59" s="34"/>
      <c r="CK59" s="36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  <c r="IV59" s="77"/>
      <c r="IW59" s="77"/>
      <c r="IX59" s="77"/>
      <c r="IY59" s="77"/>
      <c r="IZ59" s="77"/>
      <c r="JA59" s="77"/>
      <c r="JB59" s="77"/>
      <c r="JC59" s="77"/>
      <c r="JD59" s="77"/>
      <c r="JE59" s="77"/>
      <c r="JF59" s="77"/>
      <c r="JG59" s="77"/>
      <c r="JH59" s="77"/>
      <c r="JI59" s="77"/>
      <c r="JJ59" s="77"/>
      <c r="JK59" s="77"/>
      <c r="JL59" s="77"/>
      <c r="JM59" s="77"/>
      <c r="JN59" s="77"/>
      <c r="JO59" s="77"/>
      <c r="JP59" s="77"/>
      <c r="JQ59" s="77"/>
      <c r="JR59" s="77"/>
      <c r="JS59" s="77"/>
      <c r="JT59" s="77"/>
      <c r="JU59" s="77"/>
      <c r="JV59" s="77"/>
      <c r="JW59" s="77"/>
      <c r="JX59" s="77"/>
      <c r="JY59" s="77"/>
      <c r="JZ59" s="77"/>
      <c r="KA59" s="77"/>
      <c r="KB59" s="77"/>
      <c r="KC59" s="77"/>
      <c r="KD59" s="77"/>
      <c r="KE59" s="77"/>
      <c r="KF59" s="77"/>
      <c r="KG59" s="77"/>
      <c r="KH59" s="77"/>
      <c r="KI59" s="77"/>
      <c r="KJ59" s="77"/>
      <c r="KK59" s="77"/>
      <c r="KL59" s="77"/>
      <c r="KM59" s="77"/>
      <c r="KN59" s="77"/>
      <c r="KO59" s="77"/>
      <c r="KP59" s="77"/>
      <c r="KQ59" s="77"/>
      <c r="KR59" s="77"/>
      <c r="KS59" s="77"/>
      <c r="KT59" s="77"/>
      <c r="KU59" s="77"/>
      <c r="KV59" s="77"/>
      <c r="KW59" s="77"/>
      <c r="KX59" s="77"/>
      <c r="KY59" s="77"/>
      <c r="KZ59" s="77"/>
      <c r="LA59" s="77"/>
      <c r="LB59" s="77"/>
      <c r="LC59" s="77"/>
      <c r="LD59" s="77"/>
      <c r="LE59" s="77"/>
      <c r="LF59" s="77"/>
      <c r="LG59" s="77"/>
      <c r="LH59" s="77"/>
      <c r="LI59" s="77"/>
      <c r="LJ59" s="77"/>
      <c r="LK59" s="77"/>
      <c r="LL59" s="77"/>
      <c r="LM59" s="77"/>
      <c r="LN59" s="77"/>
      <c r="LO59" s="77"/>
      <c r="LP59" s="77"/>
      <c r="LQ59" s="77"/>
      <c r="LR59" s="77"/>
      <c r="LS59" s="77"/>
      <c r="LT59" s="77"/>
      <c r="LU59" s="77"/>
      <c r="LV59" s="77"/>
      <c r="LW59" s="77"/>
      <c r="LX59" s="77"/>
      <c r="LY59" s="77"/>
      <c r="LZ59" s="77"/>
      <c r="MA59" s="77"/>
      <c r="MB59" s="77"/>
      <c r="MC59" s="77"/>
      <c r="MD59" s="77"/>
      <c r="ME59" s="77"/>
      <c r="MF59" s="77"/>
      <c r="MG59" s="77"/>
      <c r="MH59" s="77"/>
      <c r="MI59" s="77"/>
      <c r="MJ59" s="77"/>
      <c r="MK59" s="77"/>
      <c r="ML59" s="77"/>
      <c r="MM59" s="77"/>
      <c r="MN59" s="77"/>
      <c r="MO59" s="77"/>
      <c r="MP59" s="77"/>
      <c r="MQ59" s="77"/>
      <c r="MR59" s="77"/>
      <c r="MS59" s="77"/>
      <c r="MT59" s="77"/>
      <c r="MU59" s="77"/>
      <c r="MV59" s="77"/>
      <c r="MW59" s="77"/>
      <c r="MX59" s="77"/>
      <c r="MY59" s="77"/>
      <c r="MZ59" s="77"/>
      <c r="NA59" s="77"/>
      <c r="NB59" s="77"/>
      <c r="NC59" s="77"/>
      <c r="ND59" s="77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7"/>
      <c r="NS59" s="77"/>
      <c r="NT59" s="77"/>
      <c r="NU59" s="77"/>
      <c r="NV59" s="77"/>
      <c r="NW59" s="77"/>
      <c r="NX59" s="77"/>
      <c r="NY59" s="77"/>
      <c r="NZ59" s="77"/>
      <c r="OA59" s="77"/>
      <c r="OB59" s="77"/>
      <c r="OC59" s="77"/>
      <c r="OD59" s="77"/>
      <c r="OE59" s="77"/>
      <c r="OF59" s="77"/>
      <c r="OG59" s="77"/>
      <c r="OH59" s="77"/>
      <c r="OI59" s="77"/>
      <c r="OJ59" s="77"/>
      <c r="OK59" s="77"/>
      <c r="OL59" s="77"/>
      <c r="OM59" s="77"/>
      <c r="ON59" s="77"/>
      <c r="OO59" s="77"/>
      <c r="OP59" s="77"/>
      <c r="OQ59" s="77"/>
      <c r="OR59" s="77"/>
      <c r="OS59" s="77"/>
      <c r="OT59" s="77"/>
      <c r="OU59" s="77"/>
      <c r="OV59" s="77"/>
      <c r="OW59" s="77"/>
      <c r="OX59" s="77"/>
      <c r="OY59" s="77"/>
      <c r="OZ59" s="77"/>
      <c r="PA59" s="77"/>
      <c r="PB59" s="77"/>
      <c r="PC59" s="77"/>
      <c r="PD59" s="77"/>
      <c r="PE59" s="77"/>
      <c r="PF59" s="77"/>
      <c r="PG59" s="77"/>
      <c r="PH59" s="77"/>
      <c r="PI59" s="77"/>
      <c r="PJ59" s="77"/>
      <c r="PK59" s="77"/>
      <c r="PL59" s="77"/>
      <c r="PM59" s="77"/>
      <c r="PN59" s="77"/>
      <c r="PO59" s="77"/>
      <c r="PP59" s="77"/>
      <c r="PQ59" s="77"/>
      <c r="PR59" s="77"/>
      <c r="PS59" s="77"/>
      <c r="PT59" s="77"/>
      <c r="PU59" s="77"/>
      <c r="PV59" s="77"/>
      <c r="PW59" s="77"/>
      <c r="PX59" s="77"/>
      <c r="PY59" s="77"/>
      <c r="PZ59" s="77"/>
      <c r="QA59" s="77"/>
      <c r="QB59" s="77"/>
      <c r="QC59" s="77"/>
      <c r="QD59" s="77"/>
      <c r="QE59" s="77"/>
      <c r="QF59" s="77"/>
      <c r="QG59" s="77"/>
      <c r="QH59" s="77"/>
      <c r="QI59" s="77"/>
      <c r="QJ59" s="77"/>
      <c r="QK59" s="77"/>
      <c r="QL59" s="77"/>
      <c r="QM59" s="77"/>
      <c r="QN59" s="77"/>
      <c r="QO59" s="77"/>
      <c r="QP59" s="77"/>
      <c r="QQ59" s="77"/>
      <c r="QR59" s="77"/>
      <c r="QS59" s="77"/>
      <c r="QT59" s="77"/>
      <c r="QU59" s="77"/>
      <c r="QV59" s="77"/>
      <c r="QW59" s="77"/>
      <c r="QX59" s="77"/>
      <c r="QY59" s="77"/>
      <c r="QZ59" s="77"/>
      <c r="RA59" s="77"/>
      <c r="RB59" s="77"/>
      <c r="RC59" s="77"/>
      <c r="RD59" s="77"/>
      <c r="RE59" s="77"/>
      <c r="RF59" s="77"/>
      <c r="RG59" s="77"/>
      <c r="RH59" s="77"/>
      <c r="RI59" s="77"/>
      <c r="RJ59" s="77"/>
      <c r="RK59" s="77"/>
      <c r="RL59" s="77"/>
      <c r="RM59" s="77"/>
      <c r="RN59" s="77"/>
      <c r="RO59" s="77"/>
      <c r="RP59" s="77"/>
      <c r="RQ59" s="77"/>
      <c r="RR59" s="77"/>
      <c r="RS59" s="77"/>
      <c r="RT59" s="77"/>
      <c r="RU59" s="77"/>
      <c r="RV59" s="77"/>
      <c r="RW59" s="77"/>
      <c r="RX59" s="77"/>
      <c r="RY59" s="77"/>
      <c r="RZ59" s="77"/>
      <c r="SA59" s="77"/>
      <c r="SB59" s="77"/>
      <c r="SC59" s="77"/>
      <c r="SD59" s="77"/>
      <c r="SE59" s="77"/>
      <c r="SF59" s="77"/>
      <c r="SG59" s="77"/>
      <c r="SH59" s="77"/>
      <c r="SI59" s="77"/>
      <c r="SJ59" s="77"/>
      <c r="SK59" s="77"/>
      <c r="SL59" s="77"/>
      <c r="SM59" s="77"/>
      <c r="SN59" s="77"/>
      <c r="SO59" s="77"/>
      <c r="SP59" s="77"/>
      <c r="SQ59" s="77"/>
      <c r="SR59" s="77"/>
      <c r="SS59" s="77"/>
      <c r="ST59" s="77"/>
      <c r="SU59" s="77"/>
      <c r="SV59" s="77"/>
      <c r="SW59" s="77"/>
      <c r="SX59" s="77"/>
      <c r="SY59" s="77"/>
      <c r="SZ59" s="77"/>
      <c r="TA59" s="77"/>
      <c r="TB59" s="77"/>
      <c r="TC59" s="77"/>
      <c r="TD59" s="77"/>
      <c r="TE59" s="77"/>
      <c r="TF59" s="77"/>
      <c r="TG59" s="77"/>
      <c r="TH59" s="77"/>
      <c r="TI59" s="77"/>
      <c r="TJ59" s="77"/>
      <c r="TK59" s="77"/>
      <c r="TL59" s="77"/>
      <c r="TM59" s="77"/>
      <c r="TN59" s="77"/>
      <c r="TO59" s="77"/>
      <c r="TP59" s="77"/>
      <c r="TQ59" s="77"/>
      <c r="TR59" s="77"/>
      <c r="TS59" s="77"/>
      <c r="TT59" s="77"/>
      <c r="TU59" s="77"/>
      <c r="TV59" s="77"/>
      <c r="TW59" s="77"/>
      <c r="TX59" s="77"/>
      <c r="TY59" s="77"/>
      <c r="TZ59" s="77"/>
      <c r="UA59" s="77"/>
      <c r="UB59" s="77"/>
      <c r="UC59" s="77"/>
      <c r="UD59" s="77"/>
      <c r="UE59" s="77"/>
      <c r="UF59" s="77"/>
      <c r="UG59" s="77"/>
      <c r="UH59" s="77"/>
      <c r="UI59" s="77"/>
      <c r="UJ59" s="77"/>
      <c r="UK59" s="77"/>
      <c r="UL59" s="77"/>
      <c r="UM59" s="77"/>
      <c r="UN59" s="77"/>
      <c r="UO59" s="77"/>
      <c r="UP59" s="77"/>
      <c r="UQ59" s="77"/>
      <c r="UR59" s="77"/>
      <c r="US59" s="77"/>
      <c r="UT59" s="77"/>
      <c r="UU59" s="77"/>
      <c r="UV59" s="77"/>
      <c r="UW59" s="77"/>
      <c r="UX59" s="77"/>
      <c r="UY59" s="77"/>
      <c r="UZ59" s="77"/>
      <c r="VA59" s="77"/>
      <c r="VB59" s="77"/>
      <c r="VC59" s="77"/>
      <c r="VD59" s="77"/>
      <c r="VE59" s="77"/>
      <c r="VF59" s="77"/>
      <c r="VG59" s="77"/>
      <c r="VH59" s="77"/>
      <c r="VI59" s="77"/>
      <c r="VJ59" s="77"/>
      <c r="VK59" s="77"/>
      <c r="VL59" s="77"/>
      <c r="VM59" s="77"/>
      <c r="VN59" s="77"/>
      <c r="VO59" s="77"/>
      <c r="VP59" s="77"/>
      <c r="VQ59" s="77"/>
      <c r="VR59" s="77"/>
      <c r="VS59" s="77"/>
      <c r="VT59" s="77"/>
      <c r="VU59" s="77"/>
      <c r="VV59" s="77"/>
      <c r="VW59" s="77"/>
      <c r="VX59" s="77"/>
      <c r="VY59" s="77"/>
      <c r="VZ59" s="77"/>
      <c r="WA59" s="77"/>
      <c r="WB59" s="77"/>
      <c r="WC59" s="77"/>
      <c r="WD59" s="77"/>
      <c r="WE59" s="77"/>
      <c r="WF59" s="77"/>
      <c r="WG59" s="77"/>
      <c r="WH59" s="77"/>
      <c r="WI59" s="77"/>
      <c r="WJ59" s="77"/>
      <c r="WK59" s="77"/>
      <c r="WL59" s="77"/>
      <c r="WM59" s="77"/>
      <c r="WN59" s="77"/>
      <c r="WO59" s="77"/>
      <c r="WP59" s="77"/>
      <c r="WQ59" s="77"/>
      <c r="WR59" s="77"/>
      <c r="WS59" s="77"/>
      <c r="WT59" s="77"/>
      <c r="WU59" s="77"/>
      <c r="WV59" s="77"/>
      <c r="WW59" s="77"/>
      <c r="WX59" s="77"/>
      <c r="WY59" s="77"/>
      <c r="WZ59" s="77"/>
      <c r="XA59" s="77"/>
      <c r="XB59" s="77"/>
      <c r="XC59" s="77"/>
      <c r="XD59" s="77"/>
      <c r="XE59" s="77"/>
      <c r="XF59" s="77"/>
      <c r="XG59" s="77"/>
      <c r="XH59" s="77"/>
      <c r="XI59" s="77"/>
    </row>
    <row r="60" spans="1:633" s="84" customFormat="1" ht="12.75" x14ac:dyDescent="0.2">
      <c r="A60" s="135" t="s">
        <v>102</v>
      </c>
      <c r="B60" s="136"/>
      <c r="C60" s="101" t="s">
        <v>38</v>
      </c>
      <c r="D60" s="34"/>
      <c r="E60" s="35"/>
      <c r="F60" s="34"/>
      <c r="G60" s="35"/>
      <c r="H60" s="34">
        <v>0</v>
      </c>
      <c r="I60" s="35">
        <v>0</v>
      </c>
      <c r="J60" s="34"/>
      <c r="K60" s="35"/>
      <c r="L60" s="34"/>
      <c r="M60" s="35"/>
      <c r="N60" s="34"/>
      <c r="O60" s="35"/>
      <c r="P60" s="34"/>
      <c r="Q60" s="35"/>
      <c r="R60" s="34">
        <v>27</v>
      </c>
      <c r="S60" s="35">
        <v>15</v>
      </c>
      <c r="T60" s="34"/>
      <c r="U60" s="35"/>
      <c r="V60" s="34">
        <v>144</v>
      </c>
      <c r="W60" s="35">
        <v>56</v>
      </c>
      <c r="X60" s="34">
        <v>0</v>
      </c>
      <c r="Y60" s="35">
        <v>0</v>
      </c>
      <c r="Z60" s="34"/>
      <c r="AA60" s="35"/>
      <c r="AB60" s="34">
        <v>0</v>
      </c>
      <c r="AC60" s="35"/>
      <c r="AD60" s="34">
        <v>13</v>
      </c>
      <c r="AE60" s="35">
        <v>48</v>
      </c>
      <c r="AF60" s="34"/>
      <c r="AG60" s="35"/>
      <c r="AH60" s="34"/>
      <c r="AI60" s="35"/>
      <c r="AJ60" s="34"/>
      <c r="AK60" s="35"/>
      <c r="AL60" s="34"/>
      <c r="AM60" s="35"/>
      <c r="AN60" s="34"/>
      <c r="AO60" s="35"/>
      <c r="AP60" s="34">
        <v>163</v>
      </c>
      <c r="AQ60" s="35">
        <v>99</v>
      </c>
      <c r="AR60" s="34"/>
      <c r="AS60" s="35"/>
      <c r="AT60" s="34"/>
      <c r="AU60" s="35"/>
      <c r="AV60" s="34"/>
      <c r="AW60" s="35"/>
      <c r="AX60" s="34"/>
      <c r="AY60" s="35"/>
      <c r="AZ60" s="34"/>
      <c r="BA60" s="35"/>
      <c r="BB60" s="34"/>
      <c r="BC60" s="35"/>
      <c r="BD60" s="34"/>
      <c r="BE60" s="35"/>
      <c r="BF60" s="34">
        <v>101</v>
      </c>
      <c r="BG60" s="35">
        <v>11</v>
      </c>
      <c r="BH60" s="34"/>
      <c r="BI60" s="35"/>
      <c r="BJ60" s="34">
        <v>14</v>
      </c>
      <c r="BK60" s="35">
        <v>6</v>
      </c>
      <c r="BL60" s="34"/>
      <c r="BM60" s="35"/>
      <c r="BN60" s="34"/>
      <c r="BO60" s="35"/>
      <c r="BP60" s="34"/>
      <c r="BQ60" s="35"/>
      <c r="BR60" s="34"/>
      <c r="BS60" s="35"/>
      <c r="BT60" s="34"/>
      <c r="BU60" s="35"/>
      <c r="BV60" s="34"/>
      <c r="BW60" s="35"/>
      <c r="BX60" s="34"/>
      <c r="BY60" s="35"/>
      <c r="BZ60" s="34"/>
      <c r="CA60" s="35"/>
      <c r="CB60" s="34"/>
      <c r="CC60" s="35"/>
      <c r="CD60" s="34"/>
      <c r="CE60" s="35"/>
      <c r="CF60" s="34"/>
      <c r="CG60" s="35"/>
      <c r="CH60" s="34"/>
      <c r="CI60" s="35"/>
      <c r="CJ60" s="34"/>
      <c r="CK60" s="35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  <c r="IV60" s="77"/>
      <c r="IW60" s="77"/>
      <c r="IX60" s="77"/>
      <c r="IY60" s="77"/>
      <c r="IZ60" s="77"/>
      <c r="JA60" s="77"/>
      <c r="JB60" s="77"/>
      <c r="JC60" s="77"/>
      <c r="JD60" s="77"/>
      <c r="JE60" s="77"/>
      <c r="JF60" s="77"/>
      <c r="JG60" s="77"/>
      <c r="JH60" s="77"/>
      <c r="JI60" s="77"/>
      <c r="JJ60" s="77"/>
      <c r="JK60" s="77"/>
      <c r="JL60" s="77"/>
      <c r="JM60" s="77"/>
      <c r="JN60" s="77"/>
      <c r="JO60" s="77"/>
      <c r="JP60" s="77"/>
      <c r="JQ60" s="77"/>
      <c r="JR60" s="77"/>
      <c r="JS60" s="77"/>
      <c r="JT60" s="77"/>
      <c r="JU60" s="77"/>
      <c r="JV60" s="77"/>
      <c r="JW60" s="77"/>
      <c r="JX60" s="77"/>
      <c r="JY60" s="77"/>
      <c r="JZ60" s="77"/>
      <c r="KA60" s="77"/>
      <c r="KB60" s="77"/>
      <c r="KC60" s="77"/>
      <c r="KD60" s="77"/>
      <c r="KE60" s="77"/>
      <c r="KF60" s="77"/>
      <c r="KG60" s="77"/>
      <c r="KH60" s="77"/>
      <c r="KI60" s="77"/>
      <c r="KJ60" s="77"/>
      <c r="KK60" s="77"/>
      <c r="KL60" s="77"/>
      <c r="KM60" s="77"/>
      <c r="KN60" s="77"/>
      <c r="KO60" s="77"/>
      <c r="KP60" s="77"/>
      <c r="KQ60" s="77"/>
      <c r="KR60" s="77"/>
      <c r="KS60" s="77"/>
      <c r="KT60" s="77"/>
      <c r="KU60" s="77"/>
      <c r="KV60" s="77"/>
      <c r="KW60" s="77"/>
      <c r="KX60" s="77"/>
      <c r="KY60" s="77"/>
      <c r="KZ60" s="77"/>
      <c r="LA60" s="77"/>
      <c r="LB60" s="77"/>
      <c r="LC60" s="77"/>
      <c r="LD60" s="77"/>
      <c r="LE60" s="77"/>
      <c r="LF60" s="77"/>
      <c r="LG60" s="77"/>
      <c r="LH60" s="77"/>
      <c r="LI60" s="77"/>
      <c r="LJ60" s="77"/>
      <c r="LK60" s="77"/>
      <c r="LL60" s="77"/>
      <c r="LM60" s="77"/>
      <c r="LN60" s="77"/>
      <c r="LO60" s="77"/>
      <c r="LP60" s="77"/>
      <c r="LQ60" s="77"/>
      <c r="LR60" s="77"/>
      <c r="LS60" s="77"/>
      <c r="LT60" s="77"/>
      <c r="LU60" s="77"/>
      <c r="LV60" s="77"/>
      <c r="LW60" s="77"/>
      <c r="LX60" s="77"/>
      <c r="LY60" s="77"/>
      <c r="LZ60" s="77"/>
      <c r="MA60" s="77"/>
      <c r="MB60" s="77"/>
      <c r="MC60" s="77"/>
      <c r="MD60" s="77"/>
      <c r="ME60" s="77"/>
      <c r="MF60" s="77"/>
      <c r="MG60" s="77"/>
      <c r="MH60" s="77"/>
      <c r="MI60" s="77"/>
      <c r="MJ60" s="77"/>
      <c r="MK60" s="77"/>
      <c r="ML60" s="77"/>
      <c r="MM60" s="77"/>
      <c r="MN60" s="77"/>
      <c r="MO60" s="77"/>
      <c r="MP60" s="77"/>
      <c r="MQ60" s="77"/>
      <c r="MR60" s="77"/>
      <c r="MS60" s="77"/>
      <c r="MT60" s="77"/>
      <c r="MU60" s="77"/>
      <c r="MV60" s="77"/>
      <c r="MW60" s="77"/>
      <c r="MX60" s="77"/>
      <c r="MY60" s="77"/>
      <c r="MZ60" s="77"/>
      <c r="NA60" s="77"/>
      <c r="NB60" s="77"/>
      <c r="NC60" s="77"/>
      <c r="ND60" s="77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7"/>
      <c r="NS60" s="77"/>
      <c r="NT60" s="77"/>
      <c r="NU60" s="77"/>
      <c r="NV60" s="77"/>
      <c r="NW60" s="77"/>
      <c r="NX60" s="77"/>
      <c r="NY60" s="77"/>
      <c r="NZ60" s="77"/>
      <c r="OA60" s="77"/>
      <c r="OB60" s="77"/>
      <c r="OC60" s="77"/>
      <c r="OD60" s="77"/>
      <c r="OE60" s="77"/>
      <c r="OF60" s="77"/>
      <c r="OG60" s="77"/>
      <c r="OH60" s="77"/>
      <c r="OI60" s="77"/>
      <c r="OJ60" s="77"/>
      <c r="OK60" s="77"/>
      <c r="OL60" s="77"/>
      <c r="OM60" s="77"/>
      <c r="ON60" s="77"/>
      <c r="OO60" s="77"/>
      <c r="OP60" s="77"/>
      <c r="OQ60" s="77"/>
      <c r="OR60" s="77"/>
      <c r="OS60" s="77"/>
      <c r="OT60" s="77"/>
      <c r="OU60" s="77"/>
      <c r="OV60" s="77"/>
      <c r="OW60" s="77"/>
      <c r="OX60" s="77"/>
      <c r="OY60" s="77"/>
      <c r="OZ60" s="77"/>
      <c r="PA60" s="77"/>
      <c r="PB60" s="77"/>
      <c r="PC60" s="77"/>
      <c r="PD60" s="77"/>
      <c r="PE60" s="77"/>
      <c r="PF60" s="77"/>
      <c r="PG60" s="77"/>
      <c r="PH60" s="77"/>
      <c r="PI60" s="77"/>
      <c r="PJ60" s="77"/>
      <c r="PK60" s="77"/>
      <c r="PL60" s="77"/>
      <c r="PM60" s="77"/>
      <c r="PN60" s="77"/>
      <c r="PO60" s="77"/>
      <c r="PP60" s="77"/>
      <c r="PQ60" s="77"/>
      <c r="PR60" s="77"/>
      <c r="PS60" s="77"/>
      <c r="PT60" s="77"/>
      <c r="PU60" s="77"/>
      <c r="PV60" s="77"/>
      <c r="PW60" s="77"/>
      <c r="PX60" s="77"/>
      <c r="PY60" s="77"/>
      <c r="PZ60" s="77"/>
      <c r="QA60" s="77"/>
      <c r="QB60" s="77"/>
      <c r="QC60" s="77"/>
      <c r="QD60" s="77"/>
      <c r="QE60" s="77"/>
      <c r="QF60" s="77"/>
      <c r="QG60" s="77"/>
      <c r="QH60" s="77"/>
      <c r="QI60" s="77"/>
      <c r="QJ60" s="77"/>
      <c r="QK60" s="77"/>
      <c r="QL60" s="77"/>
      <c r="QM60" s="77"/>
      <c r="QN60" s="77"/>
      <c r="QO60" s="77"/>
      <c r="QP60" s="77"/>
      <c r="QQ60" s="77"/>
      <c r="QR60" s="77"/>
      <c r="QS60" s="77"/>
      <c r="QT60" s="77"/>
      <c r="QU60" s="77"/>
      <c r="QV60" s="77"/>
      <c r="QW60" s="77"/>
      <c r="QX60" s="77"/>
      <c r="QY60" s="77"/>
      <c r="QZ60" s="77"/>
      <c r="RA60" s="77"/>
      <c r="RB60" s="77"/>
      <c r="RC60" s="77"/>
      <c r="RD60" s="77"/>
      <c r="RE60" s="77"/>
      <c r="RF60" s="77"/>
      <c r="RG60" s="77"/>
      <c r="RH60" s="77"/>
      <c r="RI60" s="77"/>
      <c r="RJ60" s="77"/>
      <c r="RK60" s="77"/>
      <c r="RL60" s="77"/>
      <c r="RM60" s="77"/>
      <c r="RN60" s="77"/>
      <c r="RO60" s="77"/>
      <c r="RP60" s="77"/>
      <c r="RQ60" s="77"/>
      <c r="RR60" s="77"/>
      <c r="RS60" s="77"/>
      <c r="RT60" s="77"/>
      <c r="RU60" s="77"/>
      <c r="RV60" s="77"/>
      <c r="RW60" s="77"/>
      <c r="RX60" s="77"/>
      <c r="RY60" s="77"/>
      <c r="RZ60" s="77"/>
      <c r="SA60" s="77"/>
      <c r="SB60" s="77"/>
      <c r="SC60" s="77"/>
      <c r="SD60" s="77"/>
      <c r="SE60" s="77"/>
      <c r="SF60" s="77"/>
      <c r="SG60" s="77"/>
      <c r="SH60" s="77"/>
      <c r="SI60" s="77"/>
      <c r="SJ60" s="77"/>
      <c r="SK60" s="77"/>
      <c r="SL60" s="77"/>
      <c r="SM60" s="77"/>
      <c r="SN60" s="77"/>
      <c r="SO60" s="77"/>
      <c r="SP60" s="77"/>
      <c r="SQ60" s="77"/>
      <c r="SR60" s="77"/>
      <c r="SS60" s="77"/>
      <c r="ST60" s="77"/>
      <c r="SU60" s="77"/>
      <c r="SV60" s="77"/>
      <c r="SW60" s="77"/>
      <c r="SX60" s="77"/>
      <c r="SY60" s="77"/>
      <c r="SZ60" s="77"/>
      <c r="TA60" s="77"/>
      <c r="TB60" s="77"/>
      <c r="TC60" s="77"/>
      <c r="TD60" s="77"/>
      <c r="TE60" s="77"/>
      <c r="TF60" s="77"/>
      <c r="TG60" s="77"/>
      <c r="TH60" s="77"/>
      <c r="TI60" s="77"/>
      <c r="TJ60" s="77"/>
      <c r="TK60" s="77"/>
      <c r="TL60" s="77"/>
      <c r="TM60" s="77"/>
      <c r="TN60" s="77"/>
      <c r="TO60" s="77"/>
      <c r="TP60" s="77"/>
      <c r="TQ60" s="77"/>
      <c r="TR60" s="77"/>
      <c r="TS60" s="77"/>
      <c r="TT60" s="77"/>
      <c r="TU60" s="77"/>
      <c r="TV60" s="77"/>
      <c r="TW60" s="77"/>
      <c r="TX60" s="77"/>
      <c r="TY60" s="77"/>
      <c r="TZ60" s="77"/>
      <c r="UA60" s="77"/>
      <c r="UB60" s="77"/>
      <c r="UC60" s="77"/>
      <c r="UD60" s="77"/>
      <c r="UE60" s="77"/>
      <c r="UF60" s="77"/>
      <c r="UG60" s="77"/>
      <c r="UH60" s="77"/>
      <c r="UI60" s="77"/>
      <c r="UJ60" s="77"/>
      <c r="UK60" s="77"/>
      <c r="UL60" s="77"/>
      <c r="UM60" s="77"/>
      <c r="UN60" s="77"/>
      <c r="UO60" s="77"/>
      <c r="UP60" s="77"/>
      <c r="UQ60" s="77"/>
      <c r="UR60" s="77"/>
      <c r="US60" s="77"/>
      <c r="UT60" s="77"/>
      <c r="UU60" s="77"/>
      <c r="UV60" s="77"/>
      <c r="UW60" s="77"/>
      <c r="UX60" s="77"/>
      <c r="UY60" s="77"/>
      <c r="UZ60" s="77"/>
      <c r="VA60" s="77"/>
      <c r="VB60" s="77"/>
      <c r="VC60" s="77"/>
      <c r="VD60" s="77"/>
      <c r="VE60" s="77"/>
      <c r="VF60" s="77"/>
      <c r="VG60" s="77"/>
      <c r="VH60" s="77"/>
      <c r="VI60" s="77"/>
      <c r="VJ60" s="77"/>
      <c r="VK60" s="77"/>
      <c r="VL60" s="77"/>
      <c r="VM60" s="77"/>
      <c r="VN60" s="77"/>
      <c r="VO60" s="77"/>
      <c r="VP60" s="77"/>
      <c r="VQ60" s="77"/>
      <c r="VR60" s="77"/>
      <c r="VS60" s="77"/>
      <c r="VT60" s="77"/>
      <c r="VU60" s="77"/>
      <c r="VV60" s="77"/>
      <c r="VW60" s="77"/>
      <c r="VX60" s="77"/>
      <c r="VY60" s="77"/>
      <c r="VZ60" s="77"/>
      <c r="WA60" s="77"/>
      <c r="WB60" s="77"/>
      <c r="WC60" s="77"/>
      <c r="WD60" s="77"/>
      <c r="WE60" s="77"/>
      <c r="WF60" s="77"/>
      <c r="WG60" s="77"/>
      <c r="WH60" s="77"/>
      <c r="WI60" s="77"/>
      <c r="WJ60" s="77"/>
      <c r="WK60" s="77"/>
      <c r="WL60" s="77"/>
      <c r="WM60" s="77"/>
      <c r="WN60" s="77"/>
      <c r="WO60" s="77"/>
      <c r="WP60" s="77"/>
      <c r="WQ60" s="77"/>
      <c r="WR60" s="77"/>
      <c r="WS60" s="77"/>
      <c r="WT60" s="77"/>
      <c r="WU60" s="77"/>
      <c r="WV60" s="77"/>
      <c r="WW60" s="77"/>
      <c r="WX60" s="77"/>
      <c r="WY60" s="77"/>
      <c r="WZ60" s="77"/>
      <c r="XA60" s="77"/>
      <c r="XB60" s="77"/>
      <c r="XC60" s="77"/>
      <c r="XD60" s="77"/>
      <c r="XE60" s="77"/>
      <c r="XF60" s="77"/>
      <c r="XG60" s="77"/>
      <c r="XH60" s="77"/>
      <c r="XI60" s="77"/>
    </row>
    <row r="61" spans="1:633" s="84" customFormat="1" ht="12.75" x14ac:dyDescent="0.2">
      <c r="A61" s="135" t="s">
        <v>103</v>
      </c>
      <c r="B61" s="136"/>
      <c r="C61" s="101" t="s">
        <v>39</v>
      </c>
      <c r="D61" s="34"/>
      <c r="E61" s="36"/>
      <c r="F61" s="34"/>
      <c r="G61" s="36"/>
      <c r="H61" s="34">
        <v>0</v>
      </c>
      <c r="I61" s="36">
        <v>0</v>
      </c>
      <c r="J61" s="34"/>
      <c r="K61" s="36"/>
      <c r="L61" s="34"/>
      <c r="M61" s="36"/>
      <c r="N61" s="34"/>
      <c r="O61" s="36"/>
      <c r="P61" s="34"/>
      <c r="Q61" s="36"/>
      <c r="R61" s="34"/>
      <c r="S61" s="36"/>
      <c r="T61" s="34"/>
      <c r="U61" s="36"/>
      <c r="V61" s="34"/>
      <c r="W61" s="36"/>
      <c r="X61" s="34"/>
      <c r="Y61" s="36"/>
      <c r="Z61" s="34"/>
      <c r="AA61" s="36"/>
      <c r="AB61" s="34">
        <v>0</v>
      </c>
      <c r="AC61" s="36"/>
      <c r="AD61" s="34"/>
      <c r="AE61" s="36"/>
      <c r="AF61" s="34"/>
      <c r="AG61" s="36"/>
      <c r="AH61" s="34"/>
      <c r="AI61" s="36"/>
      <c r="AJ61" s="34"/>
      <c r="AK61" s="36"/>
      <c r="AL61" s="34"/>
      <c r="AM61" s="36"/>
      <c r="AN61" s="34"/>
      <c r="AO61" s="36"/>
      <c r="AP61" s="34"/>
      <c r="AQ61" s="36"/>
      <c r="AR61" s="34"/>
      <c r="AS61" s="36"/>
      <c r="AT61" s="34"/>
      <c r="AU61" s="36"/>
      <c r="AV61" s="34"/>
      <c r="AW61" s="36"/>
      <c r="AX61" s="34"/>
      <c r="AY61" s="36"/>
      <c r="AZ61" s="34"/>
      <c r="BA61" s="36"/>
      <c r="BB61" s="34"/>
      <c r="BC61" s="36"/>
      <c r="BD61" s="34"/>
      <c r="BE61" s="36"/>
      <c r="BF61" s="34"/>
      <c r="BG61" s="36"/>
      <c r="BH61" s="34"/>
      <c r="BI61" s="36"/>
      <c r="BJ61" s="34"/>
      <c r="BK61" s="36"/>
      <c r="BL61" s="34"/>
      <c r="BM61" s="36"/>
      <c r="BN61" s="34"/>
      <c r="BO61" s="36"/>
      <c r="BP61" s="34"/>
      <c r="BQ61" s="36"/>
      <c r="BR61" s="34"/>
      <c r="BS61" s="36"/>
      <c r="BT61" s="34"/>
      <c r="BU61" s="36"/>
      <c r="BV61" s="34"/>
      <c r="BW61" s="36"/>
      <c r="BX61" s="34"/>
      <c r="BY61" s="36"/>
      <c r="BZ61" s="34"/>
      <c r="CA61" s="36"/>
      <c r="CB61" s="34"/>
      <c r="CC61" s="36"/>
      <c r="CD61" s="34"/>
      <c r="CE61" s="36"/>
      <c r="CF61" s="34"/>
      <c r="CG61" s="36"/>
      <c r="CH61" s="34"/>
      <c r="CI61" s="36"/>
      <c r="CJ61" s="34"/>
      <c r="CK61" s="36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  <c r="IV61" s="77"/>
      <c r="IW61" s="77"/>
      <c r="IX61" s="77"/>
      <c r="IY61" s="77"/>
      <c r="IZ61" s="77"/>
      <c r="JA61" s="77"/>
      <c r="JB61" s="77"/>
      <c r="JC61" s="77"/>
      <c r="JD61" s="77"/>
      <c r="JE61" s="77"/>
      <c r="JF61" s="77"/>
      <c r="JG61" s="77"/>
      <c r="JH61" s="77"/>
      <c r="JI61" s="77"/>
      <c r="JJ61" s="77"/>
      <c r="JK61" s="77"/>
      <c r="JL61" s="77"/>
      <c r="JM61" s="77"/>
      <c r="JN61" s="77"/>
      <c r="JO61" s="77"/>
      <c r="JP61" s="77"/>
      <c r="JQ61" s="77"/>
      <c r="JR61" s="77"/>
      <c r="JS61" s="77"/>
      <c r="JT61" s="77"/>
      <c r="JU61" s="77"/>
      <c r="JV61" s="77"/>
      <c r="JW61" s="77"/>
      <c r="JX61" s="77"/>
      <c r="JY61" s="77"/>
      <c r="JZ61" s="77"/>
      <c r="KA61" s="77"/>
      <c r="KB61" s="77"/>
      <c r="KC61" s="77"/>
      <c r="KD61" s="77"/>
      <c r="KE61" s="77"/>
      <c r="KF61" s="77"/>
      <c r="KG61" s="77"/>
      <c r="KH61" s="77"/>
      <c r="KI61" s="77"/>
      <c r="KJ61" s="77"/>
      <c r="KK61" s="77"/>
      <c r="KL61" s="77"/>
      <c r="KM61" s="77"/>
      <c r="KN61" s="77"/>
      <c r="KO61" s="77"/>
      <c r="KP61" s="77"/>
      <c r="KQ61" s="77"/>
      <c r="KR61" s="77"/>
      <c r="KS61" s="77"/>
      <c r="KT61" s="77"/>
      <c r="KU61" s="77"/>
      <c r="KV61" s="77"/>
      <c r="KW61" s="77"/>
      <c r="KX61" s="77"/>
      <c r="KY61" s="77"/>
      <c r="KZ61" s="77"/>
      <c r="LA61" s="77"/>
      <c r="LB61" s="77"/>
      <c r="LC61" s="77"/>
      <c r="LD61" s="77"/>
      <c r="LE61" s="77"/>
      <c r="LF61" s="77"/>
      <c r="LG61" s="77"/>
      <c r="LH61" s="77"/>
      <c r="LI61" s="77"/>
      <c r="LJ61" s="77"/>
      <c r="LK61" s="77"/>
      <c r="LL61" s="77"/>
      <c r="LM61" s="77"/>
      <c r="LN61" s="77"/>
      <c r="LO61" s="77"/>
      <c r="LP61" s="77"/>
      <c r="LQ61" s="77"/>
      <c r="LR61" s="77"/>
      <c r="LS61" s="77"/>
      <c r="LT61" s="77"/>
      <c r="LU61" s="77"/>
      <c r="LV61" s="77"/>
      <c r="LW61" s="77"/>
      <c r="LX61" s="77"/>
      <c r="LY61" s="77"/>
      <c r="LZ61" s="77"/>
      <c r="MA61" s="77"/>
      <c r="MB61" s="77"/>
      <c r="MC61" s="77"/>
      <c r="MD61" s="77"/>
      <c r="ME61" s="77"/>
      <c r="MF61" s="77"/>
      <c r="MG61" s="77"/>
      <c r="MH61" s="77"/>
      <c r="MI61" s="77"/>
      <c r="MJ61" s="77"/>
      <c r="MK61" s="77"/>
      <c r="ML61" s="77"/>
      <c r="MM61" s="77"/>
      <c r="MN61" s="77"/>
      <c r="MO61" s="77"/>
      <c r="MP61" s="77"/>
      <c r="MQ61" s="77"/>
      <c r="MR61" s="77"/>
      <c r="MS61" s="77"/>
      <c r="MT61" s="77"/>
      <c r="MU61" s="77"/>
      <c r="MV61" s="77"/>
      <c r="MW61" s="77"/>
      <c r="MX61" s="77"/>
      <c r="MY61" s="77"/>
      <c r="MZ61" s="77"/>
      <c r="NA61" s="77"/>
      <c r="NB61" s="77"/>
      <c r="NC61" s="77"/>
      <c r="ND61" s="77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7"/>
      <c r="NS61" s="77"/>
      <c r="NT61" s="77"/>
      <c r="NU61" s="77"/>
      <c r="NV61" s="77"/>
      <c r="NW61" s="77"/>
      <c r="NX61" s="77"/>
      <c r="NY61" s="77"/>
      <c r="NZ61" s="77"/>
      <c r="OA61" s="77"/>
      <c r="OB61" s="77"/>
      <c r="OC61" s="77"/>
      <c r="OD61" s="77"/>
      <c r="OE61" s="77"/>
      <c r="OF61" s="77"/>
      <c r="OG61" s="77"/>
      <c r="OH61" s="77"/>
      <c r="OI61" s="77"/>
      <c r="OJ61" s="77"/>
      <c r="OK61" s="77"/>
      <c r="OL61" s="77"/>
      <c r="OM61" s="77"/>
      <c r="ON61" s="77"/>
      <c r="OO61" s="77"/>
      <c r="OP61" s="77"/>
      <c r="OQ61" s="77"/>
      <c r="OR61" s="77"/>
      <c r="OS61" s="77"/>
      <c r="OT61" s="77"/>
      <c r="OU61" s="77"/>
      <c r="OV61" s="77"/>
      <c r="OW61" s="77"/>
      <c r="OX61" s="77"/>
      <c r="OY61" s="77"/>
      <c r="OZ61" s="77"/>
      <c r="PA61" s="77"/>
      <c r="PB61" s="77"/>
      <c r="PC61" s="77"/>
      <c r="PD61" s="77"/>
      <c r="PE61" s="77"/>
      <c r="PF61" s="77"/>
      <c r="PG61" s="77"/>
      <c r="PH61" s="77"/>
      <c r="PI61" s="77"/>
      <c r="PJ61" s="77"/>
      <c r="PK61" s="77"/>
      <c r="PL61" s="77"/>
      <c r="PM61" s="77"/>
      <c r="PN61" s="77"/>
      <c r="PO61" s="77"/>
      <c r="PP61" s="77"/>
      <c r="PQ61" s="77"/>
      <c r="PR61" s="77"/>
      <c r="PS61" s="77"/>
      <c r="PT61" s="77"/>
      <c r="PU61" s="77"/>
      <c r="PV61" s="77"/>
      <c r="PW61" s="77"/>
      <c r="PX61" s="77"/>
      <c r="PY61" s="77"/>
      <c r="PZ61" s="77"/>
      <c r="QA61" s="77"/>
      <c r="QB61" s="77"/>
      <c r="QC61" s="77"/>
      <c r="QD61" s="77"/>
      <c r="QE61" s="77"/>
      <c r="QF61" s="77"/>
      <c r="QG61" s="77"/>
      <c r="QH61" s="77"/>
      <c r="QI61" s="77"/>
      <c r="QJ61" s="77"/>
      <c r="QK61" s="77"/>
      <c r="QL61" s="77"/>
      <c r="QM61" s="77"/>
      <c r="QN61" s="77"/>
      <c r="QO61" s="77"/>
      <c r="QP61" s="77"/>
      <c r="QQ61" s="77"/>
      <c r="QR61" s="77"/>
      <c r="QS61" s="77"/>
      <c r="QT61" s="77"/>
      <c r="QU61" s="77"/>
      <c r="QV61" s="77"/>
      <c r="QW61" s="77"/>
      <c r="QX61" s="77"/>
      <c r="QY61" s="77"/>
      <c r="QZ61" s="77"/>
      <c r="RA61" s="77"/>
      <c r="RB61" s="77"/>
      <c r="RC61" s="77"/>
      <c r="RD61" s="77"/>
      <c r="RE61" s="77"/>
      <c r="RF61" s="77"/>
      <c r="RG61" s="77"/>
      <c r="RH61" s="77"/>
      <c r="RI61" s="77"/>
      <c r="RJ61" s="77"/>
      <c r="RK61" s="77"/>
      <c r="RL61" s="77"/>
      <c r="RM61" s="77"/>
      <c r="RN61" s="77"/>
      <c r="RO61" s="77"/>
      <c r="RP61" s="77"/>
      <c r="RQ61" s="77"/>
      <c r="RR61" s="77"/>
      <c r="RS61" s="77"/>
      <c r="RT61" s="77"/>
      <c r="RU61" s="77"/>
      <c r="RV61" s="77"/>
      <c r="RW61" s="77"/>
      <c r="RX61" s="77"/>
      <c r="RY61" s="77"/>
      <c r="RZ61" s="77"/>
      <c r="SA61" s="77"/>
      <c r="SB61" s="77"/>
      <c r="SC61" s="77"/>
      <c r="SD61" s="77"/>
      <c r="SE61" s="77"/>
      <c r="SF61" s="77"/>
      <c r="SG61" s="77"/>
      <c r="SH61" s="77"/>
      <c r="SI61" s="77"/>
      <c r="SJ61" s="77"/>
      <c r="SK61" s="77"/>
      <c r="SL61" s="77"/>
      <c r="SM61" s="77"/>
      <c r="SN61" s="77"/>
      <c r="SO61" s="77"/>
      <c r="SP61" s="77"/>
      <c r="SQ61" s="77"/>
      <c r="SR61" s="77"/>
      <c r="SS61" s="77"/>
      <c r="ST61" s="77"/>
      <c r="SU61" s="77"/>
      <c r="SV61" s="77"/>
      <c r="SW61" s="77"/>
      <c r="SX61" s="77"/>
      <c r="SY61" s="77"/>
      <c r="SZ61" s="77"/>
      <c r="TA61" s="77"/>
      <c r="TB61" s="77"/>
      <c r="TC61" s="77"/>
      <c r="TD61" s="77"/>
      <c r="TE61" s="77"/>
      <c r="TF61" s="77"/>
      <c r="TG61" s="77"/>
      <c r="TH61" s="77"/>
      <c r="TI61" s="77"/>
      <c r="TJ61" s="77"/>
      <c r="TK61" s="77"/>
      <c r="TL61" s="77"/>
      <c r="TM61" s="77"/>
      <c r="TN61" s="77"/>
      <c r="TO61" s="77"/>
      <c r="TP61" s="77"/>
      <c r="TQ61" s="77"/>
      <c r="TR61" s="77"/>
      <c r="TS61" s="77"/>
      <c r="TT61" s="77"/>
      <c r="TU61" s="77"/>
      <c r="TV61" s="77"/>
      <c r="TW61" s="77"/>
      <c r="TX61" s="77"/>
      <c r="TY61" s="77"/>
      <c r="TZ61" s="77"/>
      <c r="UA61" s="77"/>
      <c r="UB61" s="77"/>
      <c r="UC61" s="77"/>
      <c r="UD61" s="77"/>
      <c r="UE61" s="77"/>
      <c r="UF61" s="77"/>
      <c r="UG61" s="77"/>
      <c r="UH61" s="77"/>
      <c r="UI61" s="77"/>
      <c r="UJ61" s="77"/>
      <c r="UK61" s="77"/>
      <c r="UL61" s="77"/>
      <c r="UM61" s="77"/>
      <c r="UN61" s="77"/>
      <c r="UO61" s="77"/>
      <c r="UP61" s="77"/>
      <c r="UQ61" s="77"/>
      <c r="UR61" s="77"/>
      <c r="US61" s="77"/>
      <c r="UT61" s="77"/>
      <c r="UU61" s="77"/>
      <c r="UV61" s="77"/>
      <c r="UW61" s="77"/>
      <c r="UX61" s="77"/>
      <c r="UY61" s="77"/>
      <c r="UZ61" s="77"/>
      <c r="VA61" s="77"/>
      <c r="VB61" s="77"/>
      <c r="VC61" s="77"/>
      <c r="VD61" s="77"/>
      <c r="VE61" s="77"/>
      <c r="VF61" s="77"/>
      <c r="VG61" s="77"/>
      <c r="VH61" s="77"/>
      <c r="VI61" s="77"/>
      <c r="VJ61" s="77"/>
      <c r="VK61" s="77"/>
      <c r="VL61" s="77"/>
      <c r="VM61" s="77"/>
      <c r="VN61" s="77"/>
      <c r="VO61" s="77"/>
      <c r="VP61" s="77"/>
      <c r="VQ61" s="77"/>
      <c r="VR61" s="77"/>
      <c r="VS61" s="77"/>
      <c r="VT61" s="77"/>
      <c r="VU61" s="77"/>
      <c r="VV61" s="77"/>
      <c r="VW61" s="77"/>
      <c r="VX61" s="77"/>
      <c r="VY61" s="77"/>
      <c r="VZ61" s="77"/>
      <c r="WA61" s="77"/>
      <c r="WB61" s="77"/>
      <c r="WC61" s="77"/>
      <c r="WD61" s="77"/>
      <c r="WE61" s="77"/>
      <c r="WF61" s="77"/>
      <c r="WG61" s="77"/>
      <c r="WH61" s="77"/>
      <c r="WI61" s="77"/>
      <c r="WJ61" s="77"/>
      <c r="WK61" s="77"/>
      <c r="WL61" s="77"/>
      <c r="WM61" s="77"/>
      <c r="WN61" s="77"/>
      <c r="WO61" s="77"/>
      <c r="WP61" s="77"/>
      <c r="WQ61" s="77"/>
      <c r="WR61" s="77"/>
      <c r="WS61" s="77"/>
      <c r="WT61" s="77"/>
      <c r="WU61" s="77"/>
      <c r="WV61" s="77"/>
      <c r="WW61" s="77"/>
      <c r="WX61" s="77"/>
      <c r="WY61" s="77"/>
      <c r="WZ61" s="77"/>
      <c r="XA61" s="77"/>
      <c r="XB61" s="77"/>
      <c r="XC61" s="77"/>
      <c r="XD61" s="77"/>
      <c r="XE61" s="77"/>
      <c r="XF61" s="77"/>
      <c r="XG61" s="77"/>
      <c r="XH61" s="77"/>
      <c r="XI61" s="77"/>
    </row>
    <row r="62" spans="1:633" s="84" customFormat="1" ht="12.75" x14ac:dyDescent="0.2">
      <c r="A62" s="135" t="s">
        <v>192</v>
      </c>
      <c r="B62" s="136">
        <v>38383</v>
      </c>
      <c r="C62" s="102" t="s">
        <v>193</v>
      </c>
      <c r="D62" s="34"/>
      <c r="E62" s="36"/>
      <c r="F62" s="34"/>
      <c r="G62" s="36"/>
      <c r="H62" s="34">
        <v>0</v>
      </c>
      <c r="I62" s="36">
        <v>0</v>
      </c>
      <c r="J62" s="34"/>
      <c r="K62" s="36"/>
      <c r="L62" s="34"/>
      <c r="M62" s="36"/>
      <c r="N62" s="34"/>
      <c r="O62" s="36"/>
      <c r="P62" s="34"/>
      <c r="Q62" s="36"/>
      <c r="R62" s="34"/>
      <c r="S62" s="36"/>
      <c r="T62" s="34"/>
      <c r="U62" s="36"/>
      <c r="V62" s="34"/>
      <c r="W62" s="36"/>
      <c r="X62" s="34"/>
      <c r="Y62" s="36"/>
      <c r="Z62" s="34"/>
      <c r="AA62" s="36"/>
      <c r="AB62" s="34"/>
      <c r="AC62" s="36"/>
      <c r="AD62" s="34"/>
      <c r="AE62" s="36"/>
      <c r="AF62" s="34"/>
      <c r="AG62" s="36"/>
      <c r="AH62" s="34"/>
      <c r="AI62" s="36"/>
      <c r="AJ62" s="34"/>
      <c r="AK62" s="36"/>
      <c r="AL62" s="34"/>
      <c r="AM62" s="36"/>
      <c r="AN62" s="34"/>
      <c r="AO62" s="36"/>
      <c r="AP62" s="34"/>
      <c r="AQ62" s="36"/>
      <c r="AR62" s="34"/>
      <c r="AS62" s="36"/>
      <c r="AT62" s="34"/>
      <c r="AU62" s="36"/>
      <c r="AV62" s="34"/>
      <c r="AW62" s="36"/>
      <c r="AX62" s="34"/>
      <c r="AY62" s="36"/>
      <c r="AZ62" s="34"/>
      <c r="BA62" s="36"/>
      <c r="BB62" s="34"/>
      <c r="BC62" s="36"/>
      <c r="BD62" s="34"/>
      <c r="BE62" s="36"/>
      <c r="BF62" s="34"/>
      <c r="BG62" s="36"/>
      <c r="BH62" s="34"/>
      <c r="BI62" s="36"/>
      <c r="BJ62" s="34"/>
      <c r="BK62" s="36"/>
      <c r="BL62" s="34"/>
      <c r="BM62" s="36"/>
      <c r="BN62" s="34"/>
      <c r="BO62" s="36"/>
      <c r="BP62" s="34"/>
      <c r="BQ62" s="36"/>
      <c r="BR62" s="34"/>
      <c r="BS62" s="36"/>
      <c r="BT62" s="34"/>
      <c r="BU62" s="36"/>
      <c r="BV62" s="34"/>
      <c r="BW62" s="36"/>
      <c r="BX62" s="34"/>
      <c r="BY62" s="36"/>
      <c r="BZ62" s="34"/>
      <c r="CA62" s="36"/>
      <c r="CB62" s="34"/>
      <c r="CC62" s="36"/>
      <c r="CD62" s="34"/>
      <c r="CE62" s="36"/>
      <c r="CF62" s="34"/>
      <c r="CG62" s="36"/>
      <c r="CH62" s="34"/>
      <c r="CI62" s="36"/>
      <c r="CJ62" s="34"/>
      <c r="CK62" s="36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  <c r="IV62" s="77"/>
      <c r="IW62" s="77"/>
      <c r="IX62" s="77"/>
      <c r="IY62" s="77"/>
      <c r="IZ62" s="77"/>
      <c r="JA62" s="77"/>
      <c r="JB62" s="77"/>
      <c r="JC62" s="77"/>
      <c r="JD62" s="77"/>
      <c r="JE62" s="77"/>
      <c r="JF62" s="77"/>
      <c r="JG62" s="77"/>
      <c r="JH62" s="77"/>
      <c r="JI62" s="77"/>
      <c r="JJ62" s="77"/>
      <c r="JK62" s="77"/>
      <c r="JL62" s="77"/>
      <c r="JM62" s="77"/>
      <c r="JN62" s="77"/>
      <c r="JO62" s="77"/>
      <c r="JP62" s="77"/>
      <c r="JQ62" s="77"/>
      <c r="JR62" s="77"/>
      <c r="JS62" s="77"/>
      <c r="JT62" s="77"/>
      <c r="JU62" s="77"/>
      <c r="JV62" s="77"/>
      <c r="JW62" s="77"/>
      <c r="JX62" s="77"/>
      <c r="JY62" s="77"/>
      <c r="JZ62" s="77"/>
      <c r="KA62" s="77"/>
      <c r="KB62" s="77"/>
      <c r="KC62" s="77"/>
      <c r="KD62" s="77"/>
      <c r="KE62" s="77"/>
      <c r="KF62" s="77"/>
      <c r="KG62" s="77"/>
      <c r="KH62" s="77"/>
      <c r="KI62" s="77"/>
      <c r="KJ62" s="77"/>
      <c r="KK62" s="77"/>
      <c r="KL62" s="77"/>
      <c r="KM62" s="77"/>
      <c r="KN62" s="77"/>
      <c r="KO62" s="77"/>
      <c r="KP62" s="77"/>
      <c r="KQ62" s="77"/>
      <c r="KR62" s="77"/>
      <c r="KS62" s="77"/>
      <c r="KT62" s="77"/>
      <c r="KU62" s="77"/>
      <c r="KV62" s="77"/>
      <c r="KW62" s="77"/>
      <c r="KX62" s="77"/>
      <c r="KY62" s="77"/>
      <c r="KZ62" s="77"/>
      <c r="LA62" s="77"/>
      <c r="LB62" s="77"/>
      <c r="LC62" s="77"/>
      <c r="LD62" s="77"/>
      <c r="LE62" s="77"/>
      <c r="LF62" s="77"/>
      <c r="LG62" s="77"/>
      <c r="LH62" s="77"/>
      <c r="LI62" s="77"/>
      <c r="LJ62" s="77"/>
      <c r="LK62" s="77"/>
      <c r="LL62" s="77"/>
      <c r="LM62" s="77"/>
      <c r="LN62" s="77"/>
      <c r="LO62" s="77"/>
      <c r="LP62" s="77"/>
      <c r="LQ62" s="77"/>
      <c r="LR62" s="77"/>
      <c r="LS62" s="77"/>
      <c r="LT62" s="77"/>
      <c r="LU62" s="77"/>
      <c r="LV62" s="77"/>
      <c r="LW62" s="77"/>
      <c r="LX62" s="77"/>
      <c r="LY62" s="77"/>
      <c r="LZ62" s="77"/>
      <c r="MA62" s="77"/>
      <c r="MB62" s="77"/>
      <c r="MC62" s="77"/>
      <c r="MD62" s="77"/>
      <c r="ME62" s="77"/>
      <c r="MF62" s="77"/>
      <c r="MG62" s="77"/>
      <c r="MH62" s="77"/>
      <c r="MI62" s="77"/>
      <c r="MJ62" s="77"/>
      <c r="MK62" s="77"/>
      <c r="ML62" s="77"/>
      <c r="MM62" s="77"/>
      <c r="MN62" s="77"/>
      <c r="MO62" s="77"/>
      <c r="MP62" s="77"/>
      <c r="MQ62" s="77"/>
      <c r="MR62" s="77"/>
      <c r="MS62" s="77"/>
      <c r="MT62" s="77"/>
      <c r="MU62" s="77"/>
      <c r="MV62" s="77"/>
      <c r="MW62" s="77"/>
      <c r="MX62" s="77"/>
      <c r="MY62" s="77"/>
      <c r="MZ62" s="77"/>
      <c r="NA62" s="77"/>
      <c r="NB62" s="77"/>
      <c r="NC62" s="77"/>
      <c r="ND62" s="77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7"/>
      <c r="NS62" s="77"/>
      <c r="NT62" s="77"/>
      <c r="NU62" s="77"/>
      <c r="NV62" s="77"/>
      <c r="NW62" s="77"/>
      <c r="NX62" s="77"/>
      <c r="NY62" s="77"/>
      <c r="NZ62" s="77"/>
      <c r="OA62" s="77"/>
      <c r="OB62" s="77"/>
      <c r="OC62" s="77"/>
      <c r="OD62" s="77"/>
      <c r="OE62" s="77"/>
      <c r="OF62" s="77"/>
      <c r="OG62" s="77"/>
      <c r="OH62" s="77"/>
      <c r="OI62" s="77"/>
      <c r="OJ62" s="77"/>
      <c r="OK62" s="77"/>
      <c r="OL62" s="77"/>
      <c r="OM62" s="77"/>
      <c r="ON62" s="77"/>
      <c r="OO62" s="77"/>
      <c r="OP62" s="77"/>
      <c r="OQ62" s="77"/>
      <c r="OR62" s="77"/>
      <c r="OS62" s="77"/>
      <c r="OT62" s="77"/>
      <c r="OU62" s="77"/>
      <c r="OV62" s="77"/>
      <c r="OW62" s="77"/>
      <c r="OX62" s="77"/>
      <c r="OY62" s="77"/>
      <c r="OZ62" s="77"/>
      <c r="PA62" s="77"/>
      <c r="PB62" s="77"/>
      <c r="PC62" s="77"/>
      <c r="PD62" s="77"/>
      <c r="PE62" s="77"/>
      <c r="PF62" s="77"/>
      <c r="PG62" s="77"/>
      <c r="PH62" s="77"/>
      <c r="PI62" s="77"/>
      <c r="PJ62" s="77"/>
      <c r="PK62" s="77"/>
      <c r="PL62" s="77"/>
      <c r="PM62" s="77"/>
      <c r="PN62" s="77"/>
      <c r="PO62" s="77"/>
      <c r="PP62" s="77"/>
      <c r="PQ62" s="77"/>
      <c r="PR62" s="77"/>
      <c r="PS62" s="77"/>
      <c r="PT62" s="77"/>
      <c r="PU62" s="77"/>
      <c r="PV62" s="77"/>
      <c r="PW62" s="77"/>
      <c r="PX62" s="77"/>
      <c r="PY62" s="77"/>
      <c r="PZ62" s="77"/>
      <c r="QA62" s="77"/>
      <c r="QB62" s="77"/>
      <c r="QC62" s="77"/>
      <c r="QD62" s="77"/>
      <c r="QE62" s="77"/>
      <c r="QF62" s="77"/>
      <c r="QG62" s="77"/>
      <c r="QH62" s="77"/>
      <c r="QI62" s="77"/>
      <c r="QJ62" s="77"/>
      <c r="QK62" s="77"/>
      <c r="QL62" s="77"/>
      <c r="QM62" s="77"/>
      <c r="QN62" s="77"/>
      <c r="QO62" s="77"/>
      <c r="QP62" s="77"/>
      <c r="QQ62" s="77"/>
      <c r="QR62" s="77"/>
      <c r="QS62" s="77"/>
      <c r="QT62" s="77"/>
      <c r="QU62" s="77"/>
      <c r="QV62" s="77"/>
      <c r="QW62" s="77"/>
      <c r="QX62" s="77"/>
      <c r="QY62" s="77"/>
      <c r="QZ62" s="77"/>
      <c r="RA62" s="77"/>
      <c r="RB62" s="77"/>
      <c r="RC62" s="77"/>
      <c r="RD62" s="77"/>
      <c r="RE62" s="77"/>
      <c r="RF62" s="77"/>
      <c r="RG62" s="77"/>
      <c r="RH62" s="77"/>
      <c r="RI62" s="77"/>
      <c r="RJ62" s="77"/>
      <c r="RK62" s="77"/>
      <c r="RL62" s="77"/>
      <c r="RM62" s="77"/>
      <c r="RN62" s="77"/>
      <c r="RO62" s="77"/>
      <c r="RP62" s="77"/>
      <c r="RQ62" s="77"/>
      <c r="RR62" s="77"/>
      <c r="RS62" s="77"/>
      <c r="RT62" s="77"/>
      <c r="RU62" s="77"/>
      <c r="RV62" s="77"/>
      <c r="RW62" s="77"/>
      <c r="RX62" s="77"/>
      <c r="RY62" s="77"/>
      <c r="RZ62" s="77"/>
      <c r="SA62" s="77"/>
      <c r="SB62" s="77"/>
      <c r="SC62" s="77"/>
      <c r="SD62" s="77"/>
      <c r="SE62" s="77"/>
      <c r="SF62" s="77"/>
      <c r="SG62" s="77"/>
      <c r="SH62" s="77"/>
      <c r="SI62" s="77"/>
      <c r="SJ62" s="77"/>
      <c r="SK62" s="77"/>
      <c r="SL62" s="77"/>
      <c r="SM62" s="77"/>
      <c r="SN62" s="77"/>
      <c r="SO62" s="77"/>
      <c r="SP62" s="77"/>
      <c r="SQ62" s="77"/>
      <c r="SR62" s="77"/>
      <c r="SS62" s="77"/>
      <c r="ST62" s="77"/>
      <c r="SU62" s="77"/>
      <c r="SV62" s="77"/>
      <c r="SW62" s="77"/>
      <c r="SX62" s="77"/>
      <c r="SY62" s="77"/>
      <c r="SZ62" s="77"/>
      <c r="TA62" s="77"/>
      <c r="TB62" s="77"/>
      <c r="TC62" s="77"/>
      <c r="TD62" s="77"/>
      <c r="TE62" s="77"/>
      <c r="TF62" s="77"/>
      <c r="TG62" s="77"/>
      <c r="TH62" s="77"/>
      <c r="TI62" s="77"/>
      <c r="TJ62" s="77"/>
      <c r="TK62" s="77"/>
      <c r="TL62" s="77"/>
      <c r="TM62" s="77"/>
      <c r="TN62" s="77"/>
      <c r="TO62" s="77"/>
      <c r="TP62" s="77"/>
      <c r="TQ62" s="77"/>
      <c r="TR62" s="77"/>
      <c r="TS62" s="77"/>
      <c r="TT62" s="77"/>
      <c r="TU62" s="77"/>
      <c r="TV62" s="77"/>
      <c r="TW62" s="77"/>
      <c r="TX62" s="77"/>
      <c r="TY62" s="77"/>
      <c r="TZ62" s="77"/>
      <c r="UA62" s="77"/>
      <c r="UB62" s="77"/>
      <c r="UC62" s="77"/>
      <c r="UD62" s="77"/>
      <c r="UE62" s="77"/>
      <c r="UF62" s="77"/>
      <c r="UG62" s="77"/>
      <c r="UH62" s="77"/>
      <c r="UI62" s="77"/>
      <c r="UJ62" s="77"/>
      <c r="UK62" s="77"/>
      <c r="UL62" s="77"/>
      <c r="UM62" s="77"/>
      <c r="UN62" s="77"/>
      <c r="UO62" s="77"/>
      <c r="UP62" s="77"/>
      <c r="UQ62" s="77"/>
      <c r="UR62" s="77"/>
      <c r="US62" s="77"/>
      <c r="UT62" s="77"/>
      <c r="UU62" s="77"/>
      <c r="UV62" s="77"/>
      <c r="UW62" s="77"/>
      <c r="UX62" s="77"/>
      <c r="UY62" s="77"/>
      <c r="UZ62" s="77"/>
      <c r="VA62" s="77"/>
      <c r="VB62" s="77"/>
      <c r="VC62" s="77"/>
      <c r="VD62" s="77"/>
      <c r="VE62" s="77"/>
      <c r="VF62" s="77"/>
      <c r="VG62" s="77"/>
      <c r="VH62" s="77"/>
      <c r="VI62" s="77"/>
      <c r="VJ62" s="77"/>
      <c r="VK62" s="77"/>
      <c r="VL62" s="77"/>
      <c r="VM62" s="77"/>
      <c r="VN62" s="77"/>
      <c r="VO62" s="77"/>
      <c r="VP62" s="77"/>
      <c r="VQ62" s="77"/>
      <c r="VR62" s="77"/>
      <c r="VS62" s="77"/>
      <c r="VT62" s="77"/>
      <c r="VU62" s="77"/>
      <c r="VV62" s="77"/>
      <c r="VW62" s="77"/>
      <c r="VX62" s="77"/>
      <c r="VY62" s="77"/>
      <c r="VZ62" s="77"/>
      <c r="WA62" s="77"/>
      <c r="WB62" s="77"/>
      <c r="WC62" s="77"/>
      <c r="WD62" s="77"/>
      <c r="WE62" s="77"/>
      <c r="WF62" s="77"/>
      <c r="WG62" s="77"/>
      <c r="WH62" s="77"/>
      <c r="WI62" s="77"/>
      <c r="WJ62" s="77"/>
      <c r="WK62" s="77"/>
      <c r="WL62" s="77"/>
      <c r="WM62" s="77"/>
      <c r="WN62" s="77"/>
      <c r="WO62" s="77"/>
      <c r="WP62" s="77"/>
      <c r="WQ62" s="77"/>
      <c r="WR62" s="77"/>
      <c r="WS62" s="77"/>
      <c r="WT62" s="77"/>
      <c r="WU62" s="77"/>
      <c r="WV62" s="77"/>
      <c r="WW62" s="77"/>
      <c r="WX62" s="77"/>
      <c r="WY62" s="77"/>
      <c r="WZ62" s="77"/>
      <c r="XA62" s="77"/>
      <c r="XB62" s="77"/>
      <c r="XC62" s="77"/>
      <c r="XD62" s="77"/>
      <c r="XE62" s="77"/>
      <c r="XF62" s="77"/>
      <c r="XG62" s="77"/>
      <c r="XH62" s="77"/>
      <c r="XI62" s="77"/>
    </row>
    <row r="63" spans="1:633" s="84" customFormat="1" ht="12.75" x14ac:dyDescent="0.2">
      <c r="A63" s="135" t="s">
        <v>194</v>
      </c>
      <c r="B63" s="136"/>
      <c r="C63" s="102" t="s">
        <v>195</v>
      </c>
      <c r="D63" s="34"/>
      <c r="E63" s="36"/>
      <c r="F63" s="34"/>
      <c r="G63" s="36"/>
      <c r="H63" s="34">
        <v>0</v>
      </c>
      <c r="I63" s="36">
        <v>0</v>
      </c>
      <c r="J63" s="34"/>
      <c r="K63" s="36"/>
      <c r="L63" s="34"/>
      <c r="M63" s="36"/>
      <c r="N63" s="34"/>
      <c r="O63" s="36"/>
      <c r="P63" s="34"/>
      <c r="Q63" s="36"/>
      <c r="R63" s="34"/>
      <c r="S63" s="36"/>
      <c r="T63" s="34"/>
      <c r="U63" s="36"/>
      <c r="V63" s="34"/>
      <c r="W63" s="36"/>
      <c r="X63" s="34"/>
      <c r="Y63" s="36"/>
      <c r="Z63" s="34"/>
      <c r="AA63" s="36"/>
      <c r="AB63" s="34"/>
      <c r="AC63" s="36"/>
      <c r="AD63" s="34"/>
      <c r="AE63" s="36"/>
      <c r="AF63" s="34"/>
      <c r="AG63" s="36"/>
      <c r="AH63" s="34"/>
      <c r="AI63" s="36"/>
      <c r="AJ63" s="34"/>
      <c r="AK63" s="36"/>
      <c r="AL63" s="34"/>
      <c r="AM63" s="36"/>
      <c r="AN63" s="34"/>
      <c r="AO63" s="36"/>
      <c r="AP63" s="34"/>
      <c r="AQ63" s="36"/>
      <c r="AR63" s="34"/>
      <c r="AS63" s="36"/>
      <c r="AT63" s="34"/>
      <c r="AU63" s="36"/>
      <c r="AV63" s="34"/>
      <c r="AW63" s="36"/>
      <c r="AX63" s="34"/>
      <c r="AY63" s="36"/>
      <c r="AZ63" s="34"/>
      <c r="BA63" s="36"/>
      <c r="BB63" s="34"/>
      <c r="BC63" s="36"/>
      <c r="BD63" s="34"/>
      <c r="BE63" s="36"/>
      <c r="BF63" s="34"/>
      <c r="BG63" s="36"/>
      <c r="BH63" s="34"/>
      <c r="BI63" s="36"/>
      <c r="BJ63" s="34"/>
      <c r="BK63" s="36"/>
      <c r="BL63" s="34"/>
      <c r="BM63" s="36"/>
      <c r="BN63" s="34"/>
      <c r="BO63" s="36"/>
      <c r="BP63" s="34"/>
      <c r="BQ63" s="36"/>
      <c r="BR63" s="34"/>
      <c r="BS63" s="36"/>
      <c r="BT63" s="34"/>
      <c r="BU63" s="36"/>
      <c r="BV63" s="34"/>
      <c r="BW63" s="36"/>
      <c r="BX63" s="34"/>
      <c r="BY63" s="36"/>
      <c r="BZ63" s="34"/>
      <c r="CA63" s="36"/>
      <c r="CB63" s="34"/>
      <c r="CC63" s="36"/>
      <c r="CD63" s="34"/>
      <c r="CE63" s="36"/>
      <c r="CF63" s="34"/>
      <c r="CG63" s="36"/>
      <c r="CH63" s="34"/>
      <c r="CI63" s="36"/>
      <c r="CJ63" s="34"/>
      <c r="CK63" s="36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  <c r="IV63" s="77"/>
      <c r="IW63" s="77"/>
      <c r="IX63" s="77"/>
      <c r="IY63" s="77"/>
      <c r="IZ63" s="77"/>
      <c r="JA63" s="77"/>
      <c r="JB63" s="77"/>
      <c r="JC63" s="77"/>
      <c r="JD63" s="77"/>
      <c r="JE63" s="77"/>
      <c r="JF63" s="77"/>
      <c r="JG63" s="77"/>
      <c r="JH63" s="77"/>
      <c r="JI63" s="77"/>
      <c r="JJ63" s="77"/>
      <c r="JK63" s="77"/>
      <c r="JL63" s="77"/>
      <c r="JM63" s="77"/>
      <c r="JN63" s="77"/>
      <c r="JO63" s="77"/>
      <c r="JP63" s="77"/>
      <c r="JQ63" s="77"/>
      <c r="JR63" s="77"/>
      <c r="JS63" s="77"/>
      <c r="JT63" s="77"/>
      <c r="JU63" s="77"/>
      <c r="JV63" s="77"/>
      <c r="JW63" s="77"/>
      <c r="JX63" s="77"/>
      <c r="JY63" s="77"/>
      <c r="JZ63" s="77"/>
      <c r="KA63" s="77"/>
      <c r="KB63" s="77"/>
      <c r="KC63" s="77"/>
      <c r="KD63" s="77"/>
      <c r="KE63" s="77"/>
      <c r="KF63" s="77"/>
      <c r="KG63" s="77"/>
      <c r="KH63" s="77"/>
      <c r="KI63" s="77"/>
      <c r="KJ63" s="77"/>
      <c r="KK63" s="77"/>
      <c r="KL63" s="77"/>
      <c r="KM63" s="77"/>
      <c r="KN63" s="77"/>
      <c r="KO63" s="77"/>
      <c r="KP63" s="77"/>
      <c r="KQ63" s="77"/>
      <c r="KR63" s="77"/>
      <c r="KS63" s="77"/>
      <c r="KT63" s="77"/>
      <c r="KU63" s="77"/>
      <c r="KV63" s="77"/>
      <c r="KW63" s="77"/>
      <c r="KX63" s="77"/>
      <c r="KY63" s="77"/>
      <c r="KZ63" s="77"/>
      <c r="LA63" s="77"/>
      <c r="LB63" s="77"/>
      <c r="LC63" s="77"/>
      <c r="LD63" s="77"/>
      <c r="LE63" s="77"/>
      <c r="LF63" s="77"/>
      <c r="LG63" s="77"/>
      <c r="LH63" s="77"/>
      <c r="LI63" s="77"/>
      <c r="LJ63" s="77"/>
      <c r="LK63" s="77"/>
      <c r="LL63" s="77"/>
      <c r="LM63" s="77"/>
      <c r="LN63" s="77"/>
      <c r="LO63" s="77"/>
      <c r="LP63" s="77"/>
      <c r="LQ63" s="77"/>
      <c r="LR63" s="77"/>
      <c r="LS63" s="77"/>
      <c r="LT63" s="77"/>
      <c r="LU63" s="77"/>
      <c r="LV63" s="77"/>
      <c r="LW63" s="77"/>
      <c r="LX63" s="77"/>
      <c r="LY63" s="77"/>
      <c r="LZ63" s="77"/>
      <c r="MA63" s="77"/>
      <c r="MB63" s="77"/>
      <c r="MC63" s="77"/>
      <c r="MD63" s="77"/>
      <c r="ME63" s="77"/>
      <c r="MF63" s="77"/>
      <c r="MG63" s="77"/>
      <c r="MH63" s="77"/>
      <c r="MI63" s="77"/>
      <c r="MJ63" s="77"/>
      <c r="MK63" s="77"/>
      <c r="ML63" s="77"/>
      <c r="MM63" s="77"/>
      <c r="MN63" s="77"/>
      <c r="MO63" s="77"/>
      <c r="MP63" s="77"/>
      <c r="MQ63" s="77"/>
      <c r="MR63" s="77"/>
      <c r="MS63" s="77"/>
      <c r="MT63" s="77"/>
      <c r="MU63" s="77"/>
      <c r="MV63" s="77"/>
      <c r="MW63" s="77"/>
      <c r="MX63" s="77"/>
      <c r="MY63" s="77"/>
      <c r="MZ63" s="77"/>
      <c r="NA63" s="77"/>
      <c r="NB63" s="77"/>
      <c r="NC63" s="77"/>
      <c r="ND63" s="77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7"/>
      <c r="NS63" s="77"/>
      <c r="NT63" s="77"/>
      <c r="NU63" s="77"/>
      <c r="NV63" s="77"/>
      <c r="NW63" s="77"/>
      <c r="NX63" s="77"/>
      <c r="NY63" s="77"/>
      <c r="NZ63" s="77"/>
      <c r="OA63" s="77"/>
      <c r="OB63" s="77"/>
      <c r="OC63" s="77"/>
      <c r="OD63" s="77"/>
      <c r="OE63" s="77"/>
      <c r="OF63" s="77"/>
      <c r="OG63" s="77"/>
      <c r="OH63" s="77"/>
      <c r="OI63" s="77"/>
      <c r="OJ63" s="77"/>
      <c r="OK63" s="77"/>
      <c r="OL63" s="77"/>
      <c r="OM63" s="77"/>
      <c r="ON63" s="77"/>
      <c r="OO63" s="77"/>
      <c r="OP63" s="77"/>
      <c r="OQ63" s="77"/>
      <c r="OR63" s="77"/>
      <c r="OS63" s="77"/>
      <c r="OT63" s="77"/>
      <c r="OU63" s="77"/>
      <c r="OV63" s="77"/>
      <c r="OW63" s="77"/>
      <c r="OX63" s="77"/>
      <c r="OY63" s="77"/>
      <c r="OZ63" s="77"/>
      <c r="PA63" s="77"/>
      <c r="PB63" s="77"/>
      <c r="PC63" s="77"/>
      <c r="PD63" s="77"/>
      <c r="PE63" s="77"/>
      <c r="PF63" s="77"/>
      <c r="PG63" s="77"/>
      <c r="PH63" s="77"/>
      <c r="PI63" s="77"/>
      <c r="PJ63" s="77"/>
      <c r="PK63" s="77"/>
      <c r="PL63" s="77"/>
      <c r="PM63" s="77"/>
      <c r="PN63" s="77"/>
      <c r="PO63" s="77"/>
      <c r="PP63" s="77"/>
      <c r="PQ63" s="77"/>
      <c r="PR63" s="77"/>
      <c r="PS63" s="77"/>
      <c r="PT63" s="77"/>
      <c r="PU63" s="77"/>
      <c r="PV63" s="77"/>
      <c r="PW63" s="77"/>
      <c r="PX63" s="77"/>
      <c r="PY63" s="77"/>
      <c r="PZ63" s="77"/>
      <c r="QA63" s="77"/>
      <c r="QB63" s="77"/>
      <c r="QC63" s="77"/>
      <c r="QD63" s="77"/>
      <c r="QE63" s="77"/>
      <c r="QF63" s="77"/>
      <c r="QG63" s="77"/>
      <c r="QH63" s="77"/>
      <c r="QI63" s="77"/>
      <c r="QJ63" s="77"/>
      <c r="QK63" s="77"/>
      <c r="QL63" s="77"/>
      <c r="QM63" s="77"/>
      <c r="QN63" s="77"/>
      <c r="QO63" s="77"/>
      <c r="QP63" s="77"/>
      <c r="QQ63" s="77"/>
      <c r="QR63" s="77"/>
      <c r="QS63" s="77"/>
      <c r="QT63" s="77"/>
      <c r="QU63" s="77"/>
      <c r="QV63" s="77"/>
      <c r="QW63" s="77"/>
      <c r="QX63" s="77"/>
      <c r="QY63" s="77"/>
      <c r="QZ63" s="77"/>
      <c r="RA63" s="77"/>
      <c r="RB63" s="77"/>
      <c r="RC63" s="77"/>
      <c r="RD63" s="77"/>
      <c r="RE63" s="77"/>
      <c r="RF63" s="77"/>
      <c r="RG63" s="77"/>
      <c r="RH63" s="77"/>
      <c r="RI63" s="77"/>
      <c r="RJ63" s="77"/>
      <c r="RK63" s="77"/>
      <c r="RL63" s="77"/>
      <c r="RM63" s="77"/>
      <c r="RN63" s="77"/>
      <c r="RO63" s="77"/>
      <c r="RP63" s="77"/>
      <c r="RQ63" s="77"/>
      <c r="RR63" s="77"/>
      <c r="RS63" s="77"/>
      <c r="RT63" s="77"/>
      <c r="RU63" s="77"/>
      <c r="RV63" s="77"/>
      <c r="RW63" s="77"/>
      <c r="RX63" s="77"/>
      <c r="RY63" s="77"/>
      <c r="RZ63" s="77"/>
      <c r="SA63" s="77"/>
      <c r="SB63" s="77"/>
      <c r="SC63" s="77"/>
      <c r="SD63" s="77"/>
      <c r="SE63" s="77"/>
      <c r="SF63" s="77"/>
      <c r="SG63" s="77"/>
      <c r="SH63" s="77"/>
      <c r="SI63" s="77"/>
      <c r="SJ63" s="77"/>
      <c r="SK63" s="77"/>
      <c r="SL63" s="77"/>
      <c r="SM63" s="77"/>
      <c r="SN63" s="77"/>
      <c r="SO63" s="77"/>
      <c r="SP63" s="77"/>
      <c r="SQ63" s="77"/>
      <c r="SR63" s="77"/>
      <c r="SS63" s="77"/>
      <c r="ST63" s="77"/>
      <c r="SU63" s="77"/>
      <c r="SV63" s="77"/>
      <c r="SW63" s="77"/>
      <c r="SX63" s="77"/>
      <c r="SY63" s="77"/>
      <c r="SZ63" s="77"/>
      <c r="TA63" s="77"/>
      <c r="TB63" s="77"/>
      <c r="TC63" s="77"/>
      <c r="TD63" s="77"/>
      <c r="TE63" s="77"/>
      <c r="TF63" s="77"/>
      <c r="TG63" s="77"/>
      <c r="TH63" s="77"/>
      <c r="TI63" s="77"/>
      <c r="TJ63" s="77"/>
      <c r="TK63" s="77"/>
      <c r="TL63" s="77"/>
      <c r="TM63" s="77"/>
      <c r="TN63" s="77"/>
      <c r="TO63" s="77"/>
      <c r="TP63" s="77"/>
      <c r="TQ63" s="77"/>
      <c r="TR63" s="77"/>
      <c r="TS63" s="77"/>
      <c r="TT63" s="77"/>
      <c r="TU63" s="77"/>
      <c r="TV63" s="77"/>
      <c r="TW63" s="77"/>
      <c r="TX63" s="77"/>
      <c r="TY63" s="77"/>
      <c r="TZ63" s="77"/>
      <c r="UA63" s="77"/>
      <c r="UB63" s="77"/>
      <c r="UC63" s="77"/>
      <c r="UD63" s="77"/>
      <c r="UE63" s="77"/>
      <c r="UF63" s="77"/>
      <c r="UG63" s="77"/>
      <c r="UH63" s="77"/>
      <c r="UI63" s="77"/>
      <c r="UJ63" s="77"/>
      <c r="UK63" s="77"/>
      <c r="UL63" s="77"/>
      <c r="UM63" s="77"/>
      <c r="UN63" s="77"/>
      <c r="UO63" s="77"/>
      <c r="UP63" s="77"/>
      <c r="UQ63" s="77"/>
      <c r="UR63" s="77"/>
      <c r="US63" s="77"/>
      <c r="UT63" s="77"/>
      <c r="UU63" s="77"/>
      <c r="UV63" s="77"/>
      <c r="UW63" s="77"/>
      <c r="UX63" s="77"/>
      <c r="UY63" s="77"/>
      <c r="UZ63" s="77"/>
      <c r="VA63" s="77"/>
      <c r="VB63" s="77"/>
      <c r="VC63" s="77"/>
      <c r="VD63" s="77"/>
      <c r="VE63" s="77"/>
      <c r="VF63" s="77"/>
      <c r="VG63" s="77"/>
      <c r="VH63" s="77"/>
      <c r="VI63" s="77"/>
      <c r="VJ63" s="77"/>
      <c r="VK63" s="77"/>
      <c r="VL63" s="77"/>
      <c r="VM63" s="77"/>
      <c r="VN63" s="77"/>
      <c r="VO63" s="77"/>
      <c r="VP63" s="77"/>
      <c r="VQ63" s="77"/>
      <c r="VR63" s="77"/>
      <c r="VS63" s="77"/>
      <c r="VT63" s="77"/>
      <c r="VU63" s="77"/>
      <c r="VV63" s="77"/>
      <c r="VW63" s="77"/>
      <c r="VX63" s="77"/>
      <c r="VY63" s="77"/>
      <c r="VZ63" s="77"/>
      <c r="WA63" s="77"/>
      <c r="WB63" s="77"/>
      <c r="WC63" s="77"/>
      <c r="WD63" s="77"/>
      <c r="WE63" s="77"/>
      <c r="WF63" s="77"/>
      <c r="WG63" s="77"/>
      <c r="WH63" s="77"/>
      <c r="WI63" s="77"/>
      <c r="WJ63" s="77"/>
      <c r="WK63" s="77"/>
      <c r="WL63" s="77"/>
      <c r="WM63" s="77"/>
      <c r="WN63" s="77"/>
      <c r="WO63" s="77"/>
      <c r="WP63" s="77"/>
      <c r="WQ63" s="77"/>
      <c r="WR63" s="77"/>
      <c r="WS63" s="77"/>
      <c r="WT63" s="77"/>
      <c r="WU63" s="77"/>
      <c r="WV63" s="77"/>
      <c r="WW63" s="77"/>
      <c r="WX63" s="77"/>
      <c r="WY63" s="77"/>
      <c r="WZ63" s="77"/>
      <c r="XA63" s="77"/>
      <c r="XB63" s="77"/>
      <c r="XC63" s="77"/>
      <c r="XD63" s="77"/>
      <c r="XE63" s="77"/>
      <c r="XF63" s="77"/>
      <c r="XG63" s="77"/>
      <c r="XH63" s="77"/>
      <c r="XI63" s="77"/>
    </row>
    <row r="64" spans="1:633" s="82" customFormat="1" ht="40.5" x14ac:dyDescent="0.2">
      <c r="A64" s="137" t="s">
        <v>104</v>
      </c>
      <c r="B64" s="138"/>
      <c r="C64" s="96" t="s">
        <v>198</v>
      </c>
      <c r="D64" s="31"/>
      <c r="E64" s="33"/>
      <c r="F64" s="31"/>
      <c r="G64" s="33"/>
      <c r="H64" s="31">
        <v>197</v>
      </c>
      <c r="I64" s="33"/>
      <c r="J64" s="31">
        <f>J65+J66+J67+J68+J69+J70</f>
        <v>0</v>
      </c>
      <c r="K64" s="33"/>
      <c r="L64" s="31">
        <f>L65+L66+L67+L68+L69+L70</f>
        <v>0</v>
      </c>
      <c r="M64" s="33"/>
      <c r="N64" s="31"/>
      <c r="O64" s="33"/>
      <c r="P64" s="31">
        <f>P65+P66+P67+P68+P69+P70</f>
        <v>0</v>
      </c>
      <c r="Q64" s="33"/>
      <c r="R64" s="31">
        <f>R65+R66+R67+R68+R69+R70</f>
        <v>637</v>
      </c>
      <c r="S64" s="33"/>
      <c r="T64" s="31">
        <f>T65+T66+T67+T68+T69+T70</f>
        <v>0</v>
      </c>
      <c r="U64" s="33"/>
      <c r="V64" s="31">
        <f>V65+V66+V67+V68+V69+V70</f>
        <v>0</v>
      </c>
      <c r="W64" s="33"/>
      <c r="X64" s="31">
        <f>X65+X66+X67+X68+X69+X70</f>
        <v>232</v>
      </c>
      <c r="Y64" s="33"/>
      <c r="Z64" s="31"/>
      <c r="AA64" s="33"/>
      <c r="AB64" s="31">
        <v>149</v>
      </c>
      <c r="AC64" s="33">
        <f>AC65+AC67+AC66</f>
        <v>36</v>
      </c>
      <c r="AD64" s="31"/>
      <c r="AE64" s="33"/>
      <c r="AF64" s="31"/>
      <c r="AG64" s="33"/>
      <c r="AH64" s="31"/>
      <c r="AI64" s="33"/>
      <c r="AJ64" s="31"/>
      <c r="AK64" s="33"/>
      <c r="AL64" s="31"/>
      <c r="AM64" s="33"/>
      <c r="AN64" s="31"/>
      <c r="AO64" s="33"/>
      <c r="AP64" s="31">
        <f>AP65+AP66+AP67+AP68+AP69+AP70</f>
        <v>2857</v>
      </c>
      <c r="AQ64" s="33" t="s">
        <v>224</v>
      </c>
      <c r="AR64" s="31"/>
      <c r="AS64" s="33"/>
      <c r="AT64" s="31"/>
      <c r="AU64" s="33"/>
      <c r="AV64" s="31"/>
      <c r="AW64" s="33"/>
      <c r="AX64" s="31"/>
      <c r="AY64" s="33"/>
      <c r="AZ64" s="31"/>
      <c r="BA64" s="33"/>
      <c r="BB64" s="31"/>
      <c r="BC64" s="33"/>
      <c r="BD64" s="31"/>
      <c r="BE64" s="33"/>
      <c r="BF64" s="31">
        <v>3131</v>
      </c>
      <c r="BG64" s="33"/>
      <c r="BH64" s="31"/>
      <c r="BI64" s="33"/>
      <c r="BJ64" s="31">
        <v>2591</v>
      </c>
      <c r="BK64" s="33"/>
      <c r="BL64" s="31"/>
      <c r="BM64" s="33"/>
      <c r="BN64" s="31"/>
      <c r="BO64" s="33"/>
      <c r="BP64" s="31"/>
      <c r="BQ64" s="33"/>
      <c r="BR64" s="31"/>
      <c r="BS64" s="33"/>
      <c r="BT64" s="31"/>
      <c r="BU64" s="33"/>
      <c r="BV64" s="31"/>
      <c r="BW64" s="33"/>
      <c r="BX64" s="31"/>
      <c r="BY64" s="33"/>
      <c r="BZ64" s="31"/>
      <c r="CA64" s="33"/>
      <c r="CB64" s="31"/>
      <c r="CC64" s="33"/>
      <c r="CD64" s="31"/>
      <c r="CE64" s="33"/>
      <c r="CF64" s="31"/>
      <c r="CG64" s="33"/>
      <c r="CH64" s="31"/>
      <c r="CI64" s="33"/>
      <c r="CJ64" s="31"/>
      <c r="CK64" s="33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  <c r="IV64" s="70"/>
      <c r="IW64" s="70"/>
      <c r="IX64" s="70"/>
      <c r="IY64" s="70"/>
      <c r="IZ64" s="70"/>
      <c r="JA64" s="70"/>
      <c r="JB64" s="70"/>
      <c r="JC64" s="70"/>
      <c r="JD64" s="70"/>
      <c r="JE64" s="70"/>
      <c r="JF64" s="70"/>
      <c r="JG64" s="70"/>
      <c r="JH64" s="70"/>
      <c r="JI64" s="70"/>
      <c r="JJ64" s="70"/>
      <c r="JK64" s="70"/>
      <c r="JL64" s="70"/>
      <c r="JM64" s="70"/>
      <c r="JN64" s="70"/>
      <c r="JO64" s="70"/>
      <c r="JP64" s="70"/>
      <c r="JQ64" s="70"/>
      <c r="JR64" s="70"/>
      <c r="JS64" s="70"/>
      <c r="JT64" s="70"/>
      <c r="JU64" s="70"/>
      <c r="JV64" s="70"/>
      <c r="JW64" s="70"/>
      <c r="JX64" s="70"/>
      <c r="JY64" s="70"/>
      <c r="JZ64" s="70"/>
      <c r="KA64" s="70"/>
      <c r="KB64" s="70"/>
      <c r="KC64" s="70"/>
      <c r="KD64" s="70"/>
      <c r="KE64" s="70"/>
      <c r="KF64" s="70"/>
      <c r="KG64" s="70"/>
      <c r="KH64" s="70"/>
      <c r="KI64" s="70"/>
      <c r="KJ64" s="70"/>
      <c r="KK64" s="70"/>
      <c r="KL64" s="70"/>
      <c r="KM64" s="70"/>
      <c r="KN64" s="70"/>
      <c r="KO64" s="70"/>
      <c r="KP64" s="70"/>
      <c r="KQ64" s="70"/>
      <c r="KR64" s="70"/>
      <c r="KS64" s="70"/>
      <c r="KT64" s="70"/>
      <c r="KU64" s="70"/>
      <c r="KV64" s="70"/>
      <c r="KW64" s="70"/>
      <c r="KX64" s="70"/>
      <c r="KY64" s="70"/>
      <c r="KZ64" s="70"/>
      <c r="LA64" s="70"/>
      <c r="LB64" s="70"/>
      <c r="LC64" s="70"/>
      <c r="LD64" s="70"/>
      <c r="LE64" s="70"/>
      <c r="LF64" s="70"/>
      <c r="LG64" s="70"/>
      <c r="LH64" s="70"/>
      <c r="LI64" s="70"/>
      <c r="LJ64" s="70"/>
      <c r="LK64" s="70"/>
      <c r="LL64" s="70"/>
      <c r="LM64" s="70"/>
      <c r="LN64" s="70"/>
      <c r="LO64" s="70"/>
      <c r="LP64" s="70"/>
      <c r="LQ64" s="70"/>
      <c r="LR64" s="70"/>
      <c r="LS64" s="70"/>
      <c r="LT64" s="70"/>
      <c r="LU64" s="70"/>
      <c r="LV64" s="70"/>
      <c r="LW64" s="70"/>
      <c r="LX64" s="70"/>
      <c r="LY64" s="70"/>
      <c r="LZ64" s="70"/>
      <c r="MA64" s="70"/>
      <c r="MB64" s="70"/>
      <c r="MC64" s="70"/>
      <c r="MD64" s="70"/>
      <c r="ME64" s="70"/>
      <c r="MF64" s="70"/>
      <c r="MG64" s="70"/>
      <c r="MH64" s="70"/>
      <c r="MI64" s="70"/>
      <c r="MJ64" s="70"/>
      <c r="MK64" s="70"/>
      <c r="ML64" s="70"/>
      <c r="MM64" s="70"/>
      <c r="MN64" s="70"/>
      <c r="MO64" s="70"/>
      <c r="MP64" s="70"/>
      <c r="MQ64" s="70"/>
      <c r="MR64" s="70"/>
      <c r="MS64" s="70"/>
      <c r="MT64" s="70"/>
      <c r="MU64" s="70"/>
      <c r="MV64" s="70"/>
      <c r="MW64" s="70"/>
      <c r="MX64" s="70"/>
      <c r="MY64" s="70"/>
      <c r="MZ64" s="70"/>
      <c r="NA64" s="70"/>
      <c r="NB64" s="70"/>
      <c r="NC64" s="70"/>
      <c r="ND64" s="70"/>
      <c r="NE64" s="70"/>
      <c r="NF64" s="70"/>
      <c r="NG64" s="70"/>
      <c r="NH64" s="70"/>
      <c r="NI64" s="70"/>
      <c r="NJ64" s="70"/>
      <c r="NK64" s="70"/>
      <c r="NL64" s="70"/>
      <c r="NM64" s="70"/>
      <c r="NN64" s="70"/>
      <c r="NO64" s="70"/>
      <c r="NP64" s="70"/>
      <c r="NQ64" s="70"/>
      <c r="NR64" s="70"/>
      <c r="NS64" s="70"/>
      <c r="NT64" s="70"/>
      <c r="NU64" s="70"/>
      <c r="NV64" s="70"/>
      <c r="NW64" s="70"/>
      <c r="NX64" s="70"/>
      <c r="NY64" s="70"/>
      <c r="NZ64" s="70"/>
      <c r="OA64" s="70"/>
      <c r="OB64" s="70"/>
      <c r="OC64" s="70"/>
      <c r="OD64" s="70"/>
      <c r="OE64" s="70"/>
      <c r="OF64" s="70"/>
      <c r="OG64" s="70"/>
      <c r="OH64" s="70"/>
      <c r="OI64" s="70"/>
      <c r="OJ64" s="70"/>
      <c r="OK64" s="70"/>
      <c r="OL64" s="70"/>
      <c r="OM64" s="70"/>
      <c r="ON64" s="70"/>
      <c r="OO64" s="70"/>
      <c r="OP64" s="70"/>
      <c r="OQ64" s="70"/>
      <c r="OR64" s="70"/>
      <c r="OS64" s="70"/>
      <c r="OT64" s="70"/>
      <c r="OU64" s="70"/>
      <c r="OV64" s="70"/>
      <c r="OW64" s="70"/>
      <c r="OX64" s="70"/>
      <c r="OY64" s="70"/>
      <c r="OZ64" s="70"/>
      <c r="PA64" s="70"/>
      <c r="PB64" s="70"/>
      <c r="PC64" s="70"/>
      <c r="PD64" s="70"/>
      <c r="PE64" s="70"/>
      <c r="PF64" s="70"/>
      <c r="PG64" s="70"/>
      <c r="PH64" s="70"/>
      <c r="PI64" s="70"/>
      <c r="PJ64" s="70"/>
      <c r="PK64" s="70"/>
      <c r="PL64" s="70"/>
      <c r="PM64" s="70"/>
      <c r="PN64" s="70"/>
      <c r="PO64" s="70"/>
      <c r="PP64" s="70"/>
      <c r="PQ64" s="70"/>
      <c r="PR64" s="70"/>
      <c r="PS64" s="70"/>
      <c r="PT64" s="70"/>
      <c r="PU64" s="70"/>
      <c r="PV64" s="70"/>
      <c r="PW64" s="70"/>
      <c r="PX64" s="70"/>
      <c r="PY64" s="70"/>
      <c r="PZ64" s="70"/>
      <c r="QA64" s="70"/>
      <c r="QB64" s="70"/>
      <c r="QC64" s="70"/>
      <c r="QD64" s="70"/>
      <c r="QE64" s="70"/>
      <c r="QF64" s="70"/>
      <c r="QG64" s="70"/>
      <c r="QH64" s="70"/>
      <c r="QI64" s="70"/>
      <c r="QJ64" s="70"/>
      <c r="QK64" s="70"/>
      <c r="QL64" s="70"/>
      <c r="QM64" s="70"/>
      <c r="QN64" s="70"/>
      <c r="QO64" s="70"/>
      <c r="QP64" s="70"/>
      <c r="QQ64" s="70"/>
      <c r="QR64" s="70"/>
      <c r="QS64" s="70"/>
      <c r="QT64" s="70"/>
      <c r="QU64" s="70"/>
      <c r="QV64" s="70"/>
      <c r="QW64" s="70"/>
      <c r="QX64" s="70"/>
      <c r="QY64" s="70"/>
      <c r="QZ64" s="70"/>
      <c r="RA64" s="70"/>
      <c r="RB64" s="70"/>
      <c r="RC64" s="70"/>
      <c r="RD64" s="70"/>
      <c r="RE64" s="70"/>
      <c r="RF64" s="70"/>
      <c r="RG64" s="70"/>
      <c r="RH64" s="70"/>
      <c r="RI64" s="70"/>
      <c r="RJ64" s="70"/>
      <c r="RK64" s="70"/>
      <c r="RL64" s="70"/>
      <c r="RM64" s="70"/>
      <c r="RN64" s="70"/>
      <c r="RO64" s="70"/>
      <c r="RP64" s="70"/>
      <c r="RQ64" s="70"/>
      <c r="RR64" s="70"/>
      <c r="RS64" s="70"/>
      <c r="RT64" s="70"/>
      <c r="RU64" s="70"/>
      <c r="RV64" s="70"/>
      <c r="RW64" s="70"/>
      <c r="RX64" s="70"/>
      <c r="RY64" s="70"/>
      <c r="RZ64" s="70"/>
      <c r="SA64" s="70"/>
      <c r="SB64" s="70"/>
      <c r="SC64" s="70"/>
      <c r="SD64" s="70"/>
      <c r="SE64" s="70"/>
      <c r="SF64" s="70"/>
      <c r="SG64" s="70"/>
      <c r="SH64" s="70"/>
      <c r="SI64" s="70"/>
      <c r="SJ64" s="70"/>
      <c r="SK64" s="70"/>
      <c r="SL64" s="70"/>
      <c r="SM64" s="70"/>
      <c r="SN64" s="70"/>
      <c r="SO64" s="70"/>
      <c r="SP64" s="70"/>
      <c r="SQ64" s="70"/>
      <c r="SR64" s="70"/>
      <c r="SS64" s="70"/>
      <c r="ST64" s="70"/>
      <c r="SU64" s="70"/>
      <c r="SV64" s="70"/>
      <c r="SW64" s="70"/>
      <c r="SX64" s="70"/>
      <c r="SY64" s="70"/>
      <c r="SZ64" s="70"/>
      <c r="TA64" s="70"/>
      <c r="TB64" s="70"/>
      <c r="TC64" s="70"/>
      <c r="TD64" s="70"/>
      <c r="TE64" s="70"/>
      <c r="TF64" s="70"/>
      <c r="TG64" s="70"/>
      <c r="TH64" s="70"/>
      <c r="TI64" s="70"/>
      <c r="TJ64" s="70"/>
      <c r="TK64" s="70"/>
      <c r="TL64" s="70"/>
      <c r="TM64" s="70"/>
      <c r="TN64" s="70"/>
      <c r="TO64" s="70"/>
      <c r="TP64" s="70"/>
      <c r="TQ64" s="70"/>
      <c r="TR64" s="70"/>
      <c r="TS64" s="70"/>
      <c r="TT64" s="70"/>
      <c r="TU64" s="70"/>
      <c r="TV64" s="70"/>
      <c r="TW64" s="70"/>
      <c r="TX64" s="70"/>
      <c r="TY64" s="70"/>
      <c r="TZ64" s="70"/>
      <c r="UA64" s="70"/>
      <c r="UB64" s="70"/>
      <c r="UC64" s="70"/>
      <c r="UD64" s="70"/>
      <c r="UE64" s="70"/>
      <c r="UF64" s="70"/>
      <c r="UG64" s="70"/>
      <c r="UH64" s="70"/>
      <c r="UI64" s="70"/>
      <c r="UJ64" s="70"/>
      <c r="UK64" s="70"/>
      <c r="UL64" s="70"/>
      <c r="UM64" s="70"/>
      <c r="UN64" s="70"/>
      <c r="UO64" s="70"/>
      <c r="UP64" s="70"/>
      <c r="UQ64" s="70"/>
      <c r="UR64" s="70"/>
      <c r="US64" s="70"/>
      <c r="UT64" s="70"/>
      <c r="UU64" s="70"/>
      <c r="UV64" s="70"/>
      <c r="UW64" s="70"/>
      <c r="UX64" s="70"/>
      <c r="UY64" s="70"/>
      <c r="UZ64" s="70"/>
      <c r="VA64" s="70"/>
      <c r="VB64" s="70"/>
      <c r="VC64" s="70"/>
      <c r="VD64" s="70"/>
      <c r="VE64" s="70"/>
      <c r="VF64" s="70"/>
      <c r="VG64" s="70"/>
      <c r="VH64" s="70"/>
      <c r="VI64" s="70"/>
      <c r="VJ64" s="70"/>
      <c r="VK64" s="70"/>
      <c r="VL64" s="70"/>
      <c r="VM64" s="70"/>
      <c r="VN64" s="70"/>
      <c r="VO64" s="70"/>
      <c r="VP64" s="70"/>
      <c r="VQ64" s="70"/>
      <c r="VR64" s="70"/>
      <c r="VS64" s="70"/>
      <c r="VT64" s="70"/>
      <c r="VU64" s="70"/>
      <c r="VV64" s="70"/>
      <c r="VW64" s="70"/>
      <c r="VX64" s="70"/>
      <c r="VY64" s="70"/>
      <c r="VZ64" s="70"/>
      <c r="WA64" s="70"/>
      <c r="WB64" s="70"/>
      <c r="WC64" s="70"/>
      <c r="WD64" s="70"/>
      <c r="WE64" s="70"/>
      <c r="WF64" s="70"/>
      <c r="WG64" s="70"/>
      <c r="WH64" s="70"/>
      <c r="WI64" s="70"/>
      <c r="WJ64" s="70"/>
      <c r="WK64" s="70"/>
      <c r="WL64" s="70"/>
      <c r="WM64" s="70"/>
      <c r="WN64" s="70"/>
      <c r="WO64" s="70"/>
      <c r="WP64" s="70"/>
      <c r="WQ64" s="70"/>
      <c r="WR64" s="70"/>
      <c r="WS64" s="70"/>
      <c r="WT64" s="70"/>
      <c r="WU64" s="70"/>
      <c r="WV64" s="70"/>
      <c r="WW64" s="70"/>
      <c r="WX64" s="70"/>
      <c r="WY64" s="70"/>
      <c r="WZ64" s="70"/>
      <c r="XA64" s="70"/>
      <c r="XB64" s="70"/>
      <c r="XC64" s="70"/>
      <c r="XD64" s="70"/>
      <c r="XE64" s="70"/>
      <c r="XF64" s="70"/>
      <c r="XG64" s="70"/>
      <c r="XH64" s="70"/>
      <c r="XI64" s="70"/>
    </row>
    <row r="65" spans="1:633" s="84" customFormat="1" ht="38.25" x14ac:dyDescent="0.2">
      <c r="A65" s="135" t="s">
        <v>105</v>
      </c>
      <c r="B65" s="136"/>
      <c r="C65" s="103" t="s">
        <v>36</v>
      </c>
      <c r="D65" s="37"/>
      <c r="E65" s="38"/>
      <c r="F65" s="37"/>
      <c r="G65" s="38"/>
      <c r="H65" s="37">
        <v>50</v>
      </c>
      <c r="I65" s="38" t="s">
        <v>222</v>
      </c>
      <c r="J65" s="37"/>
      <c r="K65" s="38"/>
      <c r="L65" s="37"/>
      <c r="M65" s="38"/>
      <c r="N65" s="37"/>
      <c r="O65" s="38"/>
      <c r="P65" s="37"/>
      <c r="Q65" s="38"/>
      <c r="R65" s="37">
        <v>172</v>
      </c>
      <c r="S65" s="38">
        <v>150</v>
      </c>
      <c r="T65" s="37"/>
      <c r="U65" s="38"/>
      <c r="V65" s="37"/>
      <c r="W65" s="38"/>
      <c r="X65" s="37">
        <v>35</v>
      </c>
      <c r="Y65" s="38">
        <v>14</v>
      </c>
      <c r="Z65" s="37"/>
      <c r="AA65" s="38"/>
      <c r="AB65" s="37">
        <v>19</v>
      </c>
      <c r="AC65" s="38">
        <v>8</v>
      </c>
      <c r="AD65" s="37">
        <v>27</v>
      </c>
      <c r="AE65" s="38">
        <v>48</v>
      </c>
      <c r="AF65" s="37"/>
      <c r="AG65" s="38"/>
      <c r="AH65" s="37"/>
      <c r="AI65" s="38"/>
      <c r="AJ65" s="37"/>
      <c r="AK65" s="38"/>
      <c r="AL65" s="37"/>
      <c r="AM65" s="38"/>
      <c r="AN65" s="37"/>
      <c r="AO65" s="38"/>
      <c r="AP65" s="37">
        <v>672</v>
      </c>
      <c r="AQ65" s="38" t="s">
        <v>224</v>
      </c>
      <c r="AR65" s="37"/>
      <c r="AS65" s="38"/>
      <c r="AT65" s="37"/>
      <c r="AU65" s="38"/>
      <c r="AV65" s="37"/>
      <c r="AW65" s="38"/>
      <c r="AX65" s="37"/>
      <c r="AY65" s="38"/>
      <c r="AZ65" s="37"/>
      <c r="BA65" s="38"/>
      <c r="BB65" s="37"/>
      <c r="BC65" s="38"/>
      <c r="BD65" s="37"/>
      <c r="BE65" s="38"/>
      <c r="BF65" s="37">
        <v>970</v>
      </c>
      <c r="BG65" s="38">
        <v>101</v>
      </c>
      <c r="BH65" s="37"/>
      <c r="BI65" s="38"/>
      <c r="BJ65" s="37">
        <v>949</v>
      </c>
      <c r="BK65" s="38">
        <v>108</v>
      </c>
      <c r="BL65" s="37"/>
      <c r="BM65" s="38"/>
      <c r="BN65" s="37"/>
      <c r="BO65" s="38"/>
      <c r="BP65" s="37"/>
      <c r="BQ65" s="38"/>
      <c r="BR65" s="37"/>
      <c r="BS65" s="38"/>
      <c r="BT65" s="37"/>
      <c r="BU65" s="38"/>
      <c r="BV65" s="37"/>
      <c r="BW65" s="38"/>
      <c r="BX65" s="37"/>
      <c r="BY65" s="38"/>
      <c r="BZ65" s="37"/>
      <c r="CA65" s="38"/>
      <c r="CB65" s="37"/>
      <c r="CC65" s="38"/>
      <c r="CD65" s="37"/>
      <c r="CE65" s="38"/>
      <c r="CF65" s="37"/>
      <c r="CG65" s="38"/>
      <c r="CH65" s="37"/>
      <c r="CI65" s="38"/>
      <c r="CJ65" s="37"/>
      <c r="CK65" s="38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  <c r="IV65" s="77"/>
      <c r="IW65" s="77"/>
      <c r="IX65" s="77"/>
      <c r="IY65" s="77"/>
      <c r="IZ65" s="77"/>
      <c r="JA65" s="77"/>
      <c r="JB65" s="77"/>
      <c r="JC65" s="77"/>
      <c r="JD65" s="77"/>
      <c r="JE65" s="77"/>
      <c r="JF65" s="77"/>
      <c r="JG65" s="77"/>
      <c r="JH65" s="77"/>
      <c r="JI65" s="77"/>
      <c r="JJ65" s="77"/>
      <c r="JK65" s="77"/>
      <c r="JL65" s="77"/>
      <c r="JM65" s="77"/>
      <c r="JN65" s="77"/>
      <c r="JO65" s="77"/>
      <c r="JP65" s="77"/>
      <c r="JQ65" s="77"/>
      <c r="JR65" s="77"/>
      <c r="JS65" s="77"/>
      <c r="JT65" s="77"/>
      <c r="JU65" s="77"/>
      <c r="JV65" s="77"/>
      <c r="JW65" s="77"/>
      <c r="JX65" s="77"/>
      <c r="JY65" s="77"/>
      <c r="JZ65" s="77"/>
      <c r="KA65" s="77"/>
      <c r="KB65" s="77"/>
      <c r="KC65" s="77"/>
      <c r="KD65" s="77"/>
      <c r="KE65" s="77"/>
      <c r="KF65" s="77"/>
      <c r="KG65" s="77"/>
      <c r="KH65" s="77"/>
      <c r="KI65" s="77"/>
      <c r="KJ65" s="77"/>
      <c r="KK65" s="77"/>
      <c r="KL65" s="77"/>
      <c r="KM65" s="77"/>
      <c r="KN65" s="77"/>
      <c r="KO65" s="77"/>
      <c r="KP65" s="77"/>
      <c r="KQ65" s="77"/>
      <c r="KR65" s="77"/>
      <c r="KS65" s="77"/>
      <c r="KT65" s="77"/>
      <c r="KU65" s="77"/>
      <c r="KV65" s="77"/>
      <c r="KW65" s="77"/>
      <c r="KX65" s="77"/>
      <c r="KY65" s="77"/>
      <c r="KZ65" s="77"/>
      <c r="LA65" s="77"/>
      <c r="LB65" s="77"/>
      <c r="LC65" s="77"/>
      <c r="LD65" s="77"/>
      <c r="LE65" s="77"/>
      <c r="LF65" s="77"/>
      <c r="LG65" s="77"/>
      <c r="LH65" s="77"/>
      <c r="LI65" s="77"/>
      <c r="LJ65" s="77"/>
      <c r="LK65" s="77"/>
      <c r="LL65" s="77"/>
      <c r="LM65" s="77"/>
      <c r="LN65" s="77"/>
      <c r="LO65" s="77"/>
      <c r="LP65" s="77"/>
      <c r="LQ65" s="77"/>
      <c r="LR65" s="77"/>
      <c r="LS65" s="77"/>
      <c r="LT65" s="77"/>
      <c r="LU65" s="77"/>
      <c r="LV65" s="77"/>
      <c r="LW65" s="77"/>
      <c r="LX65" s="77"/>
      <c r="LY65" s="77"/>
      <c r="LZ65" s="77"/>
      <c r="MA65" s="77"/>
      <c r="MB65" s="77"/>
      <c r="MC65" s="77"/>
      <c r="MD65" s="77"/>
      <c r="ME65" s="77"/>
      <c r="MF65" s="77"/>
      <c r="MG65" s="77"/>
      <c r="MH65" s="77"/>
      <c r="MI65" s="77"/>
      <c r="MJ65" s="77"/>
      <c r="MK65" s="77"/>
      <c r="ML65" s="77"/>
      <c r="MM65" s="77"/>
      <c r="MN65" s="77"/>
      <c r="MO65" s="77"/>
      <c r="MP65" s="77"/>
      <c r="MQ65" s="77"/>
      <c r="MR65" s="77"/>
      <c r="MS65" s="77"/>
      <c r="MT65" s="77"/>
      <c r="MU65" s="77"/>
      <c r="MV65" s="77"/>
      <c r="MW65" s="77"/>
      <c r="MX65" s="77"/>
      <c r="MY65" s="77"/>
      <c r="MZ65" s="77"/>
      <c r="NA65" s="77"/>
      <c r="NB65" s="77"/>
      <c r="NC65" s="77"/>
      <c r="ND65" s="77"/>
      <c r="NE65" s="77"/>
      <c r="NF65" s="77"/>
      <c r="NG65" s="77"/>
      <c r="NH65" s="77"/>
      <c r="NI65" s="77"/>
      <c r="NJ65" s="77"/>
      <c r="NK65" s="77"/>
      <c r="NL65" s="77"/>
      <c r="NM65" s="77"/>
      <c r="NN65" s="77"/>
      <c r="NO65" s="77"/>
      <c r="NP65" s="77"/>
      <c r="NQ65" s="77"/>
      <c r="NR65" s="77"/>
      <c r="NS65" s="77"/>
      <c r="NT65" s="77"/>
      <c r="NU65" s="77"/>
      <c r="NV65" s="77"/>
      <c r="NW65" s="77"/>
      <c r="NX65" s="77"/>
      <c r="NY65" s="77"/>
      <c r="NZ65" s="77"/>
      <c r="OA65" s="77"/>
      <c r="OB65" s="77"/>
      <c r="OC65" s="77"/>
      <c r="OD65" s="77"/>
      <c r="OE65" s="77"/>
      <c r="OF65" s="77"/>
      <c r="OG65" s="77"/>
      <c r="OH65" s="77"/>
      <c r="OI65" s="77"/>
      <c r="OJ65" s="77"/>
      <c r="OK65" s="77"/>
      <c r="OL65" s="77"/>
      <c r="OM65" s="77"/>
      <c r="ON65" s="77"/>
      <c r="OO65" s="77"/>
      <c r="OP65" s="77"/>
      <c r="OQ65" s="77"/>
      <c r="OR65" s="77"/>
      <c r="OS65" s="77"/>
      <c r="OT65" s="77"/>
      <c r="OU65" s="77"/>
      <c r="OV65" s="77"/>
      <c r="OW65" s="77"/>
      <c r="OX65" s="77"/>
      <c r="OY65" s="77"/>
      <c r="OZ65" s="77"/>
      <c r="PA65" s="77"/>
      <c r="PB65" s="77"/>
      <c r="PC65" s="77"/>
      <c r="PD65" s="77"/>
      <c r="PE65" s="77"/>
      <c r="PF65" s="77"/>
      <c r="PG65" s="77"/>
      <c r="PH65" s="77"/>
      <c r="PI65" s="77"/>
      <c r="PJ65" s="77"/>
      <c r="PK65" s="77"/>
      <c r="PL65" s="77"/>
      <c r="PM65" s="77"/>
      <c r="PN65" s="77"/>
      <c r="PO65" s="77"/>
      <c r="PP65" s="77"/>
      <c r="PQ65" s="77"/>
      <c r="PR65" s="77"/>
      <c r="PS65" s="77"/>
      <c r="PT65" s="77"/>
      <c r="PU65" s="77"/>
      <c r="PV65" s="77"/>
      <c r="PW65" s="77"/>
      <c r="PX65" s="77"/>
      <c r="PY65" s="77"/>
      <c r="PZ65" s="77"/>
      <c r="QA65" s="77"/>
      <c r="QB65" s="77"/>
      <c r="QC65" s="77"/>
      <c r="QD65" s="77"/>
      <c r="QE65" s="77"/>
      <c r="QF65" s="77"/>
      <c r="QG65" s="77"/>
      <c r="QH65" s="77"/>
      <c r="QI65" s="77"/>
      <c r="QJ65" s="77"/>
      <c r="QK65" s="77"/>
      <c r="QL65" s="77"/>
      <c r="QM65" s="77"/>
      <c r="QN65" s="77"/>
      <c r="QO65" s="77"/>
      <c r="QP65" s="77"/>
      <c r="QQ65" s="77"/>
      <c r="QR65" s="77"/>
      <c r="QS65" s="77"/>
      <c r="QT65" s="77"/>
      <c r="QU65" s="77"/>
      <c r="QV65" s="77"/>
      <c r="QW65" s="77"/>
      <c r="QX65" s="77"/>
      <c r="QY65" s="77"/>
      <c r="QZ65" s="77"/>
      <c r="RA65" s="77"/>
      <c r="RB65" s="77"/>
      <c r="RC65" s="77"/>
      <c r="RD65" s="77"/>
      <c r="RE65" s="77"/>
      <c r="RF65" s="77"/>
      <c r="RG65" s="77"/>
      <c r="RH65" s="77"/>
      <c r="RI65" s="77"/>
      <c r="RJ65" s="77"/>
      <c r="RK65" s="77"/>
      <c r="RL65" s="77"/>
      <c r="RM65" s="77"/>
      <c r="RN65" s="77"/>
      <c r="RO65" s="77"/>
      <c r="RP65" s="77"/>
      <c r="RQ65" s="77"/>
      <c r="RR65" s="77"/>
      <c r="RS65" s="77"/>
      <c r="RT65" s="77"/>
      <c r="RU65" s="77"/>
      <c r="RV65" s="77"/>
      <c r="RW65" s="77"/>
      <c r="RX65" s="77"/>
      <c r="RY65" s="77"/>
      <c r="RZ65" s="77"/>
      <c r="SA65" s="77"/>
      <c r="SB65" s="77"/>
      <c r="SC65" s="77"/>
      <c r="SD65" s="77"/>
      <c r="SE65" s="77"/>
      <c r="SF65" s="77"/>
      <c r="SG65" s="77"/>
      <c r="SH65" s="77"/>
      <c r="SI65" s="77"/>
      <c r="SJ65" s="77"/>
      <c r="SK65" s="77"/>
      <c r="SL65" s="77"/>
      <c r="SM65" s="77"/>
      <c r="SN65" s="77"/>
      <c r="SO65" s="77"/>
      <c r="SP65" s="77"/>
      <c r="SQ65" s="77"/>
      <c r="SR65" s="77"/>
      <c r="SS65" s="77"/>
      <c r="ST65" s="77"/>
      <c r="SU65" s="77"/>
      <c r="SV65" s="77"/>
      <c r="SW65" s="77"/>
      <c r="SX65" s="77"/>
      <c r="SY65" s="77"/>
      <c r="SZ65" s="77"/>
      <c r="TA65" s="77"/>
      <c r="TB65" s="77"/>
      <c r="TC65" s="77"/>
      <c r="TD65" s="77"/>
      <c r="TE65" s="77"/>
      <c r="TF65" s="77"/>
      <c r="TG65" s="77"/>
      <c r="TH65" s="77"/>
      <c r="TI65" s="77"/>
      <c r="TJ65" s="77"/>
      <c r="TK65" s="77"/>
      <c r="TL65" s="77"/>
      <c r="TM65" s="77"/>
      <c r="TN65" s="77"/>
      <c r="TO65" s="77"/>
      <c r="TP65" s="77"/>
      <c r="TQ65" s="77"/>
      <c r="TR65" s="77"/>
      <c r="TS65" s="77"/>
      <c r="TT65" s="77"/>
      <c r="TU65" s="77"/>
      <c r="TV65" s="77"/>
      <c r="TW65" s="77"/>
      <c r="TX65" s="77"/>
      <c r="TY65" s="77"/>
      <c r="TZ65" s="77"/>
      <c r="UA65" s="77"/>
      <c r="UB65" s="77"/>
      <c r="UC65" s="77"/>
      <c r="UD65" s="77"/>
      <c r="UE65" s="77"/>
      <c r="UF65" s="77"/>
      <c r="UG65" s="77"/>
      <c r="UH65" s="77"/>
      <c r="UI65" s="77"/>
      <c r="UJ65" s="77"/>
      <c r="UK65" s="77"/>
      <c r="UL65" s="77"/>
      <c r="UM65" s="77"/>
      <c r="UN65" s="77"/>
      <c r="UO65" s="77"/>
      <c r="UP65" s="77"/>
      <c r="UQ65" s="77"/>
      <c r="UR65" s="77"/>
      <c r="US65" s="77"/>
      <c r="UT65" s="77"/>
      <c r="UU65" s="77"/>
      <c r="UV65" s="77"/>
      <c r="UW65" s="77"/>
      <c r="UX65" s="77"/>
      <c r="UY65" s="77"/>
      <c r="UZ65" s="77"/>
      <c r="VA65" s="77"/>
      <c r="VB65" s="77"/>
      <c r="VC65" s="77"/>
      <c r="VD65" s="77"/>
      <c r="VE65" s="77"/>
      <c r="VF65" s="77"/>
      <c r="VG65" s="77"/>
      <c r="VH65" s="77"/>
      <c r="VI65" s="77"/>
      <c r="VJ65" s="77"/>
      <c r="VK65" s="77"/>
      <c r="VL65" s="77"/>
      <c r="VM65" s="77"/>
      <c r="VN65" s="77"/>
      <c r="VO65" s="77"/>
      <c r="VP65" s="77"/>
      <c r="VQ65" s="77"/>
      <c r="VR65" s="77"/>
      <c r="VS65" s="77"/>
      <c r="VT65" s="77"/>
      <c r="VU65" s="77"/>
      <c r="VV65" s="77"/>
      <c r="VW65" s="77"/>
      <c r="VX65" s="77"/>
      <c r="VY65" s="77"/>
      <c r="VZ65" s="77"/>
      <c r="WA65" s="77"/>
      <c r="WB65" s="77"/>
      <c r="WC65" s="77"/>
      <c r="WD65" s="77"/>
      <c r="WE65" s="77"/>
      <c r="WF65" s="77"/>
      <c r="WG65" s="77"/>
      <c r="WH65" s="77"/>
      <c r="WI65" s="77"/>
      <c r="WJ65" s="77"/>
      <c r="WK65" s="77"/>
      <c r="WL65" s="77"/>
      <c r="WM65" s="77"/>
      <c r="WN65" s="77"/>
      <c r="WO65" s="77"/>
      <c r="WP65" s="77"/>
      <c r="WQ65" s="77"/>
      <c r="WR65" s="77"/>
      <c r="WS65" s="77"/>
      <c r="WT65" s="77"/>
      <c r="WU65" s="77"/>
      <c r="WV65" s="77"/>
      <c r="WW65" s="77"/>
      <c r="WX65" s="77"/>
      <c r="WY65" s="77"/>
      <c r="WZ65" s="77"/>
      <c r="XA65" s="77"/>
      <c r="XB65" s="77"/>
      <c r="XC65" s="77"/>
      <c r="XD65" s="77"/>
      <c r="XE65" s="77"/>
      <c r="XF65" s="77"/>
      <c r="XG65" s="77"/>
      <c r="XH65" s="77"/>
      <c r="XI65" s="77"/>
    </row>
    <row r="66" spans="1:633" s="84" customFormat="1" ht="38.25" x14ac:dyDescent="0.2">
      <c r="A66" s="135" t="s">
        <v>106</v>
      </c>
      <c r="B66" s="136"/>
      <c r="C66" s="104" t="s">
        <v>37</v>
      </c>
      <c r="D66" s="37"/>
      <c r="E66" s="38"/>
      <c r="F66" s="37"/>
      <c r="G66" s="38"/>
      <c r="H66" s="37"/>
      <c r="I66" s="38"/>
      <c r="J66" s="37"/>
      <c r="K66" s="38"/>
      <c r="L66" s="37"/>
      <c r="M66" s="38"/>
      <c r="N66" s="37"/>
      <c r="O66" s="38"/>
      <c r="P66" s="37"/>
      <c r="Q66" s="38"/>
      <c r="R66" s="37">
        <v>4</v>
      </c>
      <c r="S66" s="38">
        <v>150</v>
      </c>
      <c r="T66" s="37"/>
      <c r="U66" s="38"/>
      <c r="V66" s="37"/>
      <c r="W66" s="38"/>
      <c r="X66" s="37">
        <v>42</v>
      </c>
      <c r="Y66" s="38">
        <v>30</v>
      </c>
      <c r="Z66" s="37"/>
      <c r="AA66" s="38"/>
      <c r="AB66" s="37">
        <v>30</v>
      </c>
      <c r="AC66" s="38">
        <v>8</v>
      </c>
      <c r="AD66" s="37">
        <v>16</v>
      </c>
      <c r="AE66" s="38" t="s">
        <v>224</v>
      </c>
      <c r="AF66" s="37"/>
      <c r="AG66" s="38"/>
      <c r="AH66" s="37"/>
      <c r="AI66" s="38"/>
      <c r="AJ66" s="37"/>
      <c r="AK66" s="38"/>
      <c r="AL66" s="37"/>
      <c r="AM66" s="38"/>
      <c r="AN66" s="37"/>
      <c r="AO66" s="38"/>
      <c r="AP66" s="37">
        <v>90</v>
      </c>
      <c r="AQ66" s="38" t="s">
        <v>224</v>
      </c>
      <c r="AR66" s="37"/>
      <c r="AS66" s="38"/>
      <c r="AT66" s="37"/>
      <c r="AU66" s="38"/>
      <c r="AV66" s="37"/>
      <c r="AW66" s="38"/>
      <c r="AX66" s="37"/>
      <c r="AY66" s="38"/>
      <c r="AZ66" s="37"/>
      <c r="BA66" s="38"/>
      <c r="BB66" s="37"/>
      <c r="BC66" s="38"/>
      <c r="BD66" s="37"/>
      <c r="BE66" s="38"/>
      <c r="BF66" s="37"/>
      <c r="BG66" s="38"/>
      <c r="BH66" s="37"/>
      <c r="BI66" s="38"/>
      <c r="BJ66" s="37">
        <v>32</v>
      </c>
      <c r="BK66" s="38">
        <v>108</v>
      </c>
      <c r="BL66" s="37"/>
      <c r="BM66" s="38"/>
      <c r="BN66" s="37"/>
      <c r="BO66" s="38"/>
      <c r="BP66" s="37"/>
      <c r="BQ66" s="38"/>
      <c r="BR66" s="37"/>
      <c r="BS66" s="38"/>
      <c r="BT66" s="37"/>
      <c r="BU66" s="38"/>
      <c r="BV66" s="37"/>
      <c r="BW66" s="38"/>
      <c r="BX66" s="37"/>
      <c r="BY66" s="38"/>
      <c r="BZ66" s="37"/>
      <c r="CA66" s="38"/>
      <c r="CB66" s="37"/>
      <c r="CC66" s="38"/>
      <c r="CD66" s="37"/>
      <c r="CE66" s="38"/>
      <c r="CF66" s="37"/>
      <c r="CG66" s="38"/>
      <c r="CH66" s="37"/>
      <c r="CI66" s="38"/>
      <c r="CJ66" s="37"/>
      <c r="CK66" s="38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  <c r="IV66" s="77"/>
      <c r="IW66" s="77"/>
      <c r="IX66" s="77"/>
      <c r="IY66" s="77"/>
      <c r="IZ66" s="77"/>
      <c r="JA66" s="77"/>
      <c r="JB66" s="77"/>
      <c r="JC66" s="77"/>
      <c r="JD66" s="77"/>
      <c r="JE66" s="77"/>
      <c r="JF66" s="77"/>
      <c r="JG66" s="77"/>
      <c r="JH66" s="77"/>
      <c r="JI66" s="77"/>
      <c r="JJ66" s="77"/>
      <c r="JK66" s="77"/>
      <c r="JL66" s="77"/>
      <c r="JM66" s="77"/>
      <c r="JN66" s="77"/>
      <c r="JO66" s="77"/>
      <c r="JP66" s="77"/>
      <c r="JQ66" s="77"/>
      <c r="JR66" s="77"/>
      <c r="JS66" s="77"/>
      <c r="JT66" s="77"/>
      <c r="JU66" s="77"/>
      <c r="JV66" s="77"/>
      <c r="JW66" s="77"/>
      <c r="JX66" s="77"/>
      <c r="JY66" s="77"/>
      <c r="JZ66" s="77"/>
      <c r="KA66" s="77"/>
      <c r="KB66" s="77"/>
      <c r="KC66" s="77"/>
      <c r="KD66" s="77"/>
      <c r="KE66" s="77"/>
      <c r="KF66" s="77"/>
      <c r="KG66" s="77"/>
      <c r="KH66" s="77"/>
      <c r="KI66" s="77"/>
      <c r="KJ66" s="77"/>
      <c r="KK66" s="77"/>
      <c r="KL66" s="77"/>
      <c r="KM66" s="77"/>
      <c r="KN66" s="77"/>
      <c r="KO66" s="77"/>
      <c r="KP66" s="77"/>
      <c r="KQ66" s="77"/>
      <c r="KR66" s="77"/>
      <c r="KS66" s="77"/>
      <c r="KT66" s="77"/>
      <c r="KU66" s="77"/>
      <c r="KV66" s="77"/>
      <c r="KW66" s="77"/>
      <c r="KX66" s="77"/>
      <c r="KY66" s="77"/>
      <c r="KZ66" s="77"/>
      <c r="LA66" s="77"/>
      <c r="LB66" s="77"/>
      <c r="LC66" s="77"/>
      <c r="LD66" s="77"/>
      <c r="LE66" s="77"/>
      <c r="LF66" s="77"/>
      <c r="LG66" s="77"/>
      <c r="LH66" s="77"/>
      <c r="LI66" s="77"/>
      <c r="LJ66" s="77"/>
      <c r="LK66" s="77"/>
      <c r="LL66" s="77"/>
      <c r="LM66" s="77"/>
      <c r="LN66" s="77"/>
      <c r="LO66" s="77"/>
      <c r="LP66" s="77"/>
      <c r="LQ66" s="77"/>
      <c r="LR66" s="77"/>
      <c r="LS66" s="77"/>
      <c r="LT66" s="77"/>
      <c r="LU66" s="77"/>
      <c r="LV66" s="77"/>
      <c r="LW66" s="77"/>
      <c r="LX66" s="77"/>
      <c r="LY66" s="77"/>
      <c r="LZ66" s="77"/>
      <c r="MA66" s="77"/>
      <c r="MB66" s="77"/>
      <c r="MC66" s="77"/>
      <c r="MD66" s="77"/>
      <c r="ME66" s="77"/>
      <c r="MF66" s="77"/>
      <c r="MG66" s="77"/>
      <c r="MH66" s="77"/>
      <c r="MI66" s="77"/>
      <c r="MJ66" s="77"/>
      <c r="MK66" s="77"/>
      <c r="ML66" s="77"/>
      <c r="MM66" s="77"/>
      <c r="MN66" s="77"/>
      <c r="MO66" s="77"/>
      <c r="MP66" s="77"/>
      <c r="MQ66" s="77"/>
      <c r="MR66" s="77"/>
      <c r="MS66" s="77"/>
      <c r="MT66" s="77"/>
      <c r="MU66" s="77"/>
      <c r="MV66" s="77"/>
      <c r="MW66" s="77"/>
      <c r="MX66" s="77"/>
      <c r="MY66" s="77"/>
      <c r="MZ66" s="77"/>
      <c r="NA66" s="77"/>
      <c r="NB66" s="77"/>
      <c r="NC66" s="77"/>
      <c r="ND66" s="77"/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7"/>
      <c r="NS66" s="77"/>
      <c r="NT66" s="77"/>
      <c r="NU66" s="77"/>
      <c r="NV66" s="77"/>
      <c r="NW66" s="77"/>
      <c r="NX66" s="77"/>
      <c r="NY66" s="77"/>
      <c r="NZ66" s="77"/>
      <c r="OA66" s="77"/>
      <c r="OB66" s="77"/>
      <c r="OC66" s="77"/>
      <c r="OD66" s="77"/>
      <c r="OE66" s="77"/>
      <c r="OF66" s="77"/>
      <c r="OG66" s="77"/>
      <c r="OH66" s="77"/>
      <c r="OI66" s="77"/>
      <c r="OJ66" s="77"/>
      <c r="OK66" s="77"/>
      <c r="OL66" s="77"/>
      <c r="OM66" s="77"/>
      <c r="ON66" s="77"/>
      <c r="OO66" s="77"/>
      <c r="OP66" s="77"/>
      <c r="OQ66" s="77"/>
      <c r="OR66" s="77"/>
      <c r="OS66" s="77"/>
      <c r="OT66" s="77"/>
      <c r="OU66" s="77"/>
      <c r="OV66" s="77"/>
      <c r="OW66" s="77"/>
      <c r="OX66" s="77"/>
      <c r="OY66" s="77"/>
      <c r="OZ66" s="77"/>
      <c r="PA66" s="77"/>
      <c r="PB66" s="77"/>
      <c r="PC66" s="77"/>
      <c r="PD66" s="77"/>
      <c r="PE66" s="77"/>
      <c r="PF66" s="77"/>
      <c r="PG66" s="77"/>
      <c r="PH66" s="77"/>
      <c r="PI66" s="77"/>
      <c r="PJ66" s="77"/>
      <c r="PK66" s="77"/>
      <c r="PL66" s="77"/>
      <c r="PM66" s="77"/>
      <c r="PN66" s="77"/>
      <c r="PO66" s="77"/>
      <c r="PP66" s="77"/>
      <c r="PQ66" s="77"/>
      <c r="PR66" s="77"/>
      <c r="PS66" s="77"/>
      <c r="PT66" s="77"/>
      <c r="PU66" s="77"/>
      <c r="PV66" s="77"/>
      <c r="PW66" s="77"/>
      <c r="PX66" s="77"/>
      <c r="PY66" s="77"/>
      <c r="PZ66" s="77"/>
      <c r="QA66" s="77"/>
      <c r="QB66" s="77"/>
      <c r="QC66" s="77"/>
      <c r="QD66" s="77"/>
      <c r="QE66" s="77"/>
      <c r="QF66" s="77"/>
      <c r="QG66" s="77"/>
      <c r="QH66" s="77"/>
      <c r="QI66" s="77"/>
      <c r="QJ66" s="77"/>
      <c r="QK66" s="77"/>
      <c r="QL66" s="77"/>
      <c r="QM66" s="77"/>
      <c r="QN66" s="77"/>
      <c r="QO66" s="77"/>
      <c r="QP66" s="77"/>
      <c r="QQ66" s="77"/>
      <c r="QR66" s="77"/>
      <c r="QS66" s="77"/>
      <c r="QT66" s="77"/>
      <c r="QU66" s="77"/>
      <c r="QV66" s="77"/>
      <c r="QW66" s="77"/>
      <c r="QX66" s="77"/>
      <c r="QY66" s="77"/>
      <c r="QZ66" s="77"/>
      <c r="RA66" s="77"/>
      <c r="RB66" s="77"/>
      <c r="RC66" s="77"/>
      <c r="RD66" s="77"/>
      <c r="RE66" s="77"/>
      <c r="RF66" s="77"/>
      <c r="RG66" s="77"/>
      <c r="RH66" s="77"/>
      <c r="RI66" s="77"/>
      <c r="RJ66" s="77"/>
      <c r="RK66" s="77"/>
      <c r="RL66" s="77"/>
      <c r="RM66" s="77"/>
      <c r="RN66" s="77"/>
      <c r="RO66" s="77"/>
      <c r="RP66" s="77"/>
      <c r="RQ66" s="77"/>
      <c r="RR66" s="77"/>
      <c r="RS66" s="77"/>
      <c r="RT66" s="77"/>
      <c r="RU66" s="77"/>
      <c r="RV66" s="77"/>
      <c r="RW66" s="77"/>
      <c r="RX66" s="77"/>
      <c r="RY66" s="77"/>
      <c r="RZ66" s="77"/>
      <c r="SA66" s="77"/>
      <c r="SB66" s="77"/>
      <c r="SC66" s="77"/>
      <c r="SD66" s="77"/>
      <c r="SE66" s="77"/>
      <c r="SF66" s="77"/>
      <c r="SG66" s="77"/>
      <c r="SH66" s="77"/>
      <c r="SI66" s="77"/>
      <c r="SJ66" s="77"/>
      <c r="SK66" s="77"/>
      <c r="SL66" s="77"/>
      <c r="SM66" s="77"/>
      <c r="SN66" s="77"/>
      <c r="SO66" s="77"/>
      <c r="SP66" s="77"/>
      <c r="SQ66" s="77"/>
      <c r="SR66" s="77"/>
      <c r="SS66" s="77"/>
      <c r="ST66" s="77"/>
      <c r="SU66" s="77"/>
      <c r="SV66" s="77"/>
      <c r="SW66" s="77"/>
      <c r="SX66" s="77"/>
      <c r="SY66" s="77"/>
      <c r="SZ66" s="77"/>
      <c r="TA66" s="77"/>
      <c r="TB66" s="77"/>
      <c r="TC66" s="77"/>
      <c r="TD66" s="77"/>
      <c r="TE66" s="77"/>
      <c r="TF66" s="77"/>
      <c r="TG66" s="77"/>
      <c r="TH66" s="77"/>
      <c r="TI66" s="77"/>
      <c r="TJ66" s="77"/>
      <c r="TK66" s="77"/>
      <c r="TL66" s="77"/>
      <c r="TM66" s="77"/>
      <c r="TN66" s="77"/>
      <c r="TO66" s="77"/>
      <c r="TP66" s="77"/>
      <c r="TQ66" s="77"/>
      <c r="TR66" s="77"/>
      <c r="TS66" s="77"/>
      <c r="TT66" s="77"/>
      <c r="TU66" s="77"/>
      <c r="TV66" s="77"/>
      <c r="TW66" s="77"/>
      <c r="TX66" s="77"/>
      <c r="TY66" s="77"/>
      <c r="TZ66" s="77"/>
      <c r="UA66" s="77"/>
      <c r="UB66" s="77"/>
      <c r="UC66" s="77"/>
      <c r="UD66" s="77"/>
      <c r="UE66" s="77"/>
      <c r="UF66" s="77"/>
      <c r="UG66" s="77"/>
      <c r="UH66" s="77"/>
      <c r="UI66" s="77"/>
      <c r="UJ66" s="77"/>
      <c r="UK66" s="77"/>
      <c r="UL66" s="77"/>
      <c r="UM66" s="77"/>
      <c r="UN66" s="77"/>
      <c r="UO66" s="77"/>
      <c r="UP66" s="77"/>
      <c r="UQ66" s="77"/>
      <c r="UR66" s="77"/>
      <c r="US66" s="77"/>
      <c r="UT66" s="77"/>
      <c r="UU66" s="77"/>
      <c r="UV66" s="77"/>
      <c r="UW66" s="77"/>
      <c r="UX66" s="77"/>
      <c r="UY66" s="77"/>
      <c r="UZ66" s="77"/>
      <c r="VA66" s="77"/>
      <c r="VB66" s="77"/>
      <c r="VC66" s="77"/>
      <c r="VD66" s="77"/>
      <c r="VE66" s="77"/>
      <c r="VF66" s="77"/>
      <c r="VG66" s="77"/>
      <c r="VH66" s="77"/>
      <c r="VI66" s="77"/>
      <c r="VJ66" s="77"/>
      <c r="VK66" s="77"/>
      <c r="VL66" s="77"/>
      <c r="VM66" s="77"/>
      <c r="VN66" s="77"/>
      <c r="VO66" s="77"/>
      <c r="VP66" s="77"/>
      <c r="VQ66" s="77"/>
      <c r="VR66" s="77"/>
      <c r="VS66" s="77"/>
      <c r="VT66" s="77"/>
      <c r="VU66" s="77"/>
      <c r="VV66" s="77"/>
      <c r="VW66" s="77"/>
      <c r="VX66" s="77"/>
      <c r="VY66" s="77"/>
      <c r="VZ66" s="77"/>
      <c r="WA66" s="77"/>
      <c r="WB66" s="77"/>
      <c r="WC66" s="77"/>
      <c r="WD66" s="77"/>
      <c r="WE66" s="77"/>
      <c r="WF66" s="77"/>
      <c r="WG66" s="77"/>
      <c r="WH66" s="77"/>
      <c r="WI66" s="77"/>
      <c r="WJ66" s="77"/>
      <c r="WK66" s="77"/>
      <c r="WL66" s="77"/>
      <c r="WM66" s="77"/>
      <c r="WN66" s="77"/>
      <c r="WO66" s="77"/>
      <c r="WP66" s="77"/>
      <c r="WQ66" s="77"/>
      <c r="WR66" s="77"/>
      <c r="WS66" s="77"/>
      <c r="WT66" s="77"/>
      <c r="WU66" s="77"/>
      <c r="WV66" s="77"/>
      <c r="WW66" s="77"/>
      <c r="WX66" s="77"/>
      <c r="WY66" s="77"/>
      <c r="WZ66" s="77"/>
      <c r="XA66" s="77"/>
      <c r="XB66" s="77"/>
      <c r="XC66" s="77"/>
      <c r="XD66" s="77"/>
      <c r="XE66" s="77"/>
      <c r="XF66" s="77"/>
      <c r="XG66" s="77"/>
      <c r="XH66" s="77"/>
      <c r="XI66" s="77"/>
    </row>
    <row r="67" spans="1:633" s="84" customFormat="1" ht="38.25" x14ac:dyDescent="0.2">
      <c r="A67" s="135" t="s">
        <v>107</v>
      </c>
      <c r="B67" s="136"/>
      <c r="C67" s="101" t="s">
        <v>38</v>
      </c>
      <c r="D67" s="37"/>
      <c r="E67" s="38"/>
      <c r="F67" s="37"/>
      <c r="G67" s="38"/>
      <c r="H67" s="37">
        <v>147</v>
      </c>
      <c r="I67" s="38" t="s">
        <v>222</v>
      </c>
      <c r="J67" s="37"/>
      <c r="K67" s="38"/>
      <c r="L67" s="37"/>
      <c r="M67" s="38"/>
      <c r="N67" s="37"/>
      <c r="O67" s="38"/>
      <c r="P67" s="37"/>
      <c r="Q67" s="38"/>
      <c r="R67" s="37">
        <v>461</v>
      </c>
      <c r="S67" s="38">
        <v>150</v>
      </c>
      <c r="T67" s="37"/>
      <c r="U67" s="38"/>
      <c r="V67" s="37"/>
      <c r="W67" s="38"/>
      <c r="X67" s="37">
        <v>155</v>
      </c>
      <c r="Y67" s="38">
        <v>41</v>
      </c>
      <c r="Z67" s="37"/>
      <c r="AA67" s="38"/>
      <c r="AB67" s="37">
        <v>100</v>
      </c>
      <c r="AC67" s="38">
        <v>20</v>
      </c>
      <c r="AD67" s="37">
        <v>355</v>
      </c>
      <c r="AE67" s="38">
        <v>144</v>
      </c>
      <c r="AF67" s="37"/>
      <c r="AG67" s="38"/>
      <c r="AH67" s="37"/>
      <c r="AI67" s="38"/>
      <c r="AJ67" s="37"/>
      <c r="AK67" s="38"/>
      <c r="AL67" s="37"/>
      <c r="AM67" s="38"/>
      <c r="AN67" s="37"/>
      <c r="AO67" s="38"/>
      <c r="AP67" s="37">
        <v>2095</v>
      </c>
      <c r="AQ67" s="38" t="s">
        <v>224</v>
      </c>
      <c r="AR67" s="37"/>
      <c r="AS67" s="38"/>
      <c r="AT67" s="37"/>
      <c r="AU67" s="38"/>
      <c r="AV67" s="37"/>
      <c r="AW67" s="38"/>
      <c r="AX67" s="37"/>
      <c r="AY67" s="38"/>
      <c r="AZ67" s="37"/>
      <c r="BA67" s="38"/>
      <c r="BB67" s="37"/>
      <c r="BC67" s="38"/>
      <c r="BD67" s="37"/>
      <c r="BE67" s="38"/>
      <c r="BF67" s="37">
        <v>1821</v>
      </c>
      <c r="BG67" s="38">
        <v>116</v>
      </c>
      <c r="BH67" s="37"/>
      <c r="BI67" s="38"/>
      <c r="BJ67" s="37">
        <v>1610</v>
      </c>
      <c r="BK67" s="38">
        <v>108</v>
      </c>
      <c r="BL67" s="37"/>
      <c r="BM67" s="38"/>
      <c r="BN67" s="37"/>
      <c r="BO67" s="38"/>
      <c r="BP67" s="37"/>
      <c r="BQ67" s="38"/>
      <c r="BR67" s="37"/>
      <c r="BS67" s="38"/>
      <c r="BT67" s="37"/>
      <c r="BU67" s="38"/>
      <c r="BV67" s="37"/>
      <c r="BW67" s="38"/>
      <c r="BX67" s="37"/>
      <c r="BY67" s="38"/>
      <c r="BZ67" s="37"/>
      <c r="CA67" s="38"/>
      <c r="CB67" s="37"/>
      <c r="CC67" s="38"/>
      <c r="CD67" s="37"/>
      <c r="CE67" s="38"/>
      <c r="CF67" s="37"/>
      <c r="CG67" s="38"/>
      <c r="CH67" s="37"/>
      <c r="CI67" s="38"/>
      <c r="CJ67" s="37"/>
      <c r="CK67" s="38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  <c r="IV67" s="77"/>
      <c r="IW67" s="77"/>
      <c r="IX67" s="77"/>
      <c r="IY67" s="77"/>
      <c r="IZ67" s="77"/>
      <c r="JA67" s="77"/>
      <c r="JB67" s="77"/>
      <c r="JC67" s="77"/>
      <c r="JD67" s="77"/>
      <c r="JE67" s="77"/>
      <c r="JF67" s="77"/>
      <c r="JG67" s="77"/>
      <c r="JH67" s="77"/>
      <c r="JI67" s="77"/>
      <c r="JJ67" s="77"/>
      <c r="JK67" s="77"/>
      <c r="JL67" s="77"/>
      <c r="JM67" s="77"/>
      <c r="JN67" s="77"/>
      <c r="JO67" s="77"/>
      <c r="JP67" s="77"/>
      <c r="JQ67" s="77"/>
      <c r="JR67" s="77"/>
      <c r="JS67" s="77"/>
      <c r="JT67" s="77"/>
      <c r="JU67" s="77"/>
      <c r="JV67" s="77"/>
      <c r="JW67" s="77"/>
      <c r="JX67" s="77"/>
      <c r="JY67" s="77"/>
      <c r="JZ67" s="77"/>
      <c r="KA67" s="77"/>
      <c r="KB67" s="77"/>
      <c r="KC67" s="77"/>
      <c r="KD67" s="77"/>
      <c r="KE67" s="77"/>
      <c r="KF67" s="77"/>
      <c r="KG67" s="77"/>
      <c r="KH67" s="77"/>
      <c r="KI67" s="77"/>
      <c r="KJ67" s="77"/>
      <c r="KK67" s="77"/>
      <c r="KL67" s="77"/>
      <c r="KM67" s="77"/>
      <c r="KN67" s="77"/>
      <c r="KO67" s="77"/>
      <c r="KP67" s="77"/>
      <c r="KQ67" s="77"/>
      <c r="KR67" s="77"/>
      <c r="KS67" s="77"/>
      <c r="KT67" s="77"/>
      <c r="KU67" s="77"/>
      <c r="KV67" s="77"/>
      <c r="KW67" s="77"/>
      <c r="KX67" s="77"/>
      <c r="KY67" s="77"/>
      <c r="KZ67" s="77"/>
      <c r="LA67" s="77"/>
      <c r="LB67" s="77"/>
      <c r="LC67" s="77"/>
      <c r="LD67" s="77"/>
      <c r="LE67" s="77"/>
      <c r="LF67" s="77"/>
      <c r="LG67" s="77"/>
      <c r="LH67" s="77"/>
      <c r="LI67" s="77"/>
      <c r="LJ67" s="77"/>
      <c r="LK67" s="77"/>
      <c r="LL67" s="77"/>
      <c r="LM67" s="77"/>
      <c r="LN67" s="77"/>
      <c r="LO67" s="77"/>
      <c r="LP67" s="77"/>
      <c r="LQ67" s="77"/>
      <c r="LR67" s="77"/>
      <c r="LS67" s="77"/>
      <c r="LT67" s="77"/>
      <c r="LU67" s="77"/>
      <c r="LV67" s="77"/>
      <c r="LW67" s="77"/>
      <c r="LX67" s="77"/>
      <c r="LY67" s="77"/>
      <c r="LZ67" s="77"/>
      <c r="MA67" s="77"/>
      <c r="MB67" s="77"/>
      <c r="MC67" s="77"/>
      <c r="MD67" s="77"/>
      <c r="ME67" s="77"/>
      <c r="MF67" s="77"/>
      <c r="MG67" s="77"/>
      <c r="MH67" s="77"/>
      <c r="MI67" s="77"/>
      <c r="MJ67" s="77"/>
      <c r="MK67" s="77"/>
      <c r="ML67" s="77"/>
      <c r="MM67" s="77"/>
      <c r="MN67" s="77"/>
      <c r="MO67" s="77"/>
      <c r="MP67" s="77"/>
      <c r="MQ67" s="77"/>
      <c r="MR67" s="77"/>
      <c r="MS67" s="77"/>
      <c r="MT67" s="77"/>
      <c r="MU67" s="77"/>
      <c r="MV67" s="77"/>
      <c r="MW67" s="77"/>
      <c r="MX67" s="77"/>
      <c r="MY67" s="77"/>
      <c r="MZ67" s="77"/>
      <c r="NA67" s="77"/>
      <c r="NB67" s="77"/>
      <c r="NC67" s="77"/>
      <c r="ND67" s="77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7"/>
      <c r="NS67" s="77"/>
      <c r="NT67" s="77"/>
      <c r="NU67" s="77"/>
      <c r="NV67" s="77"/>
      <c r="NW67" s="77"/>
      <c r="NX67" s="77"/>
      <c r="NY67" s="77"/>
      <c r="NZ67" s="77"/>
      <c r="OA67" s="77"/>
      <c r="OB67" s="77"/>
      <c r="OC67" s="77"/>
      <c r="OD67" s="77"/>
      <c r="OE67" s="77"/>
      <c r="OF67" s="77"/>
      <c r="OG67" s="77"/>
      <c r="OH67" s="77"/>
      <c r="OI67" s="77"/>
      <c r="OJ67" s="77"/>
      <c r="OK67" s="77"/>
      <c r="OL67" s="77"/>
      <c r="OM67" s="77"/>
      <c r="ON67" s="77"/>
      <c r="OO67" s="77"/>
      <c r="OP67" s="77"/>
      <c r="OQ67" s="77"/>
      <c r="OR67" s="77"/>
      <c r="OS67" s="77"/>
      <c r="OT67" s="77"/>
      <c r="OU67" s="77"/>
      <c r="OV67" s="77"/>
      <c r="OW67" s="77"/>
      <c r="OX67" s="77"/>
      <c r="OY67" s="77"/>
      <c r="OZ67" s="77"/>
      <c r="PA67" s="77"/>
      <c r="PB67" s="77"/>
      <c r="PC67" s="77"/>
      <c r="PD67" s="77"/>
      <c r="PE67" s="77"/>
      <c r="PF67" s="77"/>
      <c r="PG67" s="77"/>
      <c r="PH67" s="77"/>
      <c r="PI67" s="77"/>
      <c r="PJ67" s="77"/>
      <c r="PK67" s="77"/>
      <c r="PL67" s="77"/>
      <c r="PM67" s="77"/>
      <c r="PN67" s="77"/>
      <c r="PO67" s="77"/>
      <c r="PP67" s="77"/>
      <c r="PQ67" s="77"/>
      <c r="PR67" s="77"/>
      <c r="PS67" s="77"/>
      <c r="PT67" s="77"/>
      <c r="PU67" s="77"/>
      <c r="PV67" s="77"/>
      <c r="PW67" s="77"/>
      <c r="PX67" s="77"/>
      <c r="PY67" s="77"/>
      <c r="PZ67" s="77"/>
      <c r="QA67" s="77"/>
      <c r="QB67" s="77"/>
      <c r="QC67" s="77"/>
      <c r="QD67" s="77"/>
      <c r="QE67" s="77"/>
      <c r="QF67" s="77"/>
      <c r="QG67" s="77"/>
      <c r="QH67" s="77"/>
      <c r="QI67" s="77"/>
      <c r="QJ67" s="77"/>
      <c r="QK67" s="77"/>
      <c r="QL67" s="77"/>
      <c r="QM67" s="77"/>
      <c r="QN67" s="77"/>
      <c r="QO67" s="77"/>
      <c r="QP67" s="77"/>
      <c r="QQ67" s="77"/>
      <c r="QR67" s="77"/>
      <c r="QS67" s="77"/>
      <c r="QT67" s="77"/>
      <c r="QU67" s="77"/>
      <c r="QV67" s="77"/>
      <c r="QW67" s="77"/>
      <c r="QX67" s="77"/>
      <c r="QY67" s="77"/>
      <c r="QZ67" s="77"/>
      <c r="RA67" s="77"/>
      <c r="RB67" s="77"/>
      <c r="RC67" s="77"/>
      <c r="RD67" s="77"/>
      <c r="RE67" s="77"/>
      <c r="RF67" s="77"/>
      <c r="RG67" s="77"/>
      <c r="RH67" s="77"/>
      <c r="RI67" s="77"/>
      <c r="RJ67" s="77"/>
      <c r="RK67" s="77"/>
      <c r="RL67" s="77"/>
      <c r="RM67" s="77"/>
      <c r="RN67" s="77"/>
      <c r="RO67" s="77"/>
      <c r="RP67" s="77"/>
      <c r="RQ67" s="77"/>
      <c r="RR67" s="77"/>
      <c r="RS67" s="77"/>
      <c r="RT67" s="77"/>
      <c r="RU67" s="77"/>
      <c r="RV67" s="77"/>
      <c r="RW67" s="77"/>
      <c r="RX67" s="77"/>
      <c r="RY67" s="77"/>
      <c r="RZ67" s="77"/>
      <c r="SA67" s="77"/>
      <c r="SB67" s="77"/>
      <c r="SC67" s="77"/>
      <c r="SD67" s="77"/>
      <c r="SE67" s="77"/>
      <c r="SF67" s="77"/>
      <c r="SG67" s="77"/>
      <c r="SH67" s="77"/>
      <c r="SI67" s="77"/>
      <c r="SJ67" s="77"/>
      <c r="SK67" s="77"/>
      <c r="SL67" s="77"/>
      <c r="SM67" s="77"/>
      <c r="SN67" s="77"/>
      <c r="SO67" s="77"/>
      <c r="SP67" s="77"/>
      <c r="SQ67" s="77"/>
      <c r="SR67" s="77"/>
      <c r="SS67" s="77"/>
      <c r="ST67" s="77"/>
      <c r="SU67" s="77"/>
      <c r="SV67" s="77"/>
      <c r="SW67" s="77"/>
      <c r="SX67" s="77"/>
      <c r="SY67" s="77"/>
      <c r="SZ67" s="77"/>
      <c r="TA67" s="77"/>
      <c r="TB67" s="77"/>
      <c r="TC67" s="77"/>
      <c r="TD67" s="77"/>
      <c r="TE67" s="77"/>
      <c r="TF67" s="77"/>
      <c r="TG67" s="77"/>
      <c r="TH67" s="77"/>
      <c r="TI67" s="77"/>
      <c r="TJ67" s="77"/>
      <c r="TK67" s="77"/>
      <c r="TL67" s="77"/>
      <c r="TM67" s="77"/>
      <c r="TN67" s="77"/>
      <c r="TO67" s="77"/>
      <c r="TP67" s="77"/>
      <c r="TQ67" s="77"/>
      <c r="TR67" s="77"/>
      <c r="TS67" s="77"/>
      <c r="TT67" s="77"/>
      <c r="TU67" s="77"/>
      <c r="TV67" s="77"/>
      <c r="TW67" s="77"/>
      <c r="TX67" s="77"/>
      <c r="TY67" s="77"/>
      <c r="TZ67" s="77"/>
      <c r="UA67" s="77"/>
      <c r="UB67" s="77"/>
      <c r="UC67" s="77"/>
      <c r="UD67" s="77"/>
      <c r="UE67" s="77"/>
      <c r="UF67" s="77"/>
      <c r="UG67" s="77"/>
      <c r="UH67" s="77"/>
      <c r="UI67" s="77"/>
      <c r="UJ67" s="77"/>
      <c r="UK67" s="77"/>
      <c r="UL67" s="77"/>
      <c r="UM67" s="77"/>
      <c r="UN67" s="77"/>
      <c r="UO67" s="77"/>
      <c r="UP67" s="77"/>
      <c r="UQ67" s="77"/>
      <c r="UR67" s="77"/>
      <c r="US67" s="77"/>
      <c r="UT67" s="77"/>
      <c r="UU67" s="77"/>
      <c r="UV67" s="77"/>
      <c r="UW67" s="77"/>
      <c r="UX67" s="77"/>
      <c r="UY67" s="77"/>
      <c r="UZ67" s="77"/>
      <c r="VA67" s="77"/>
      <c r="VB67" s="77"/>
      <c r="VC67" s="77"/>
      <c r="VD67" s="77"/>
      <c r="VE67" s="77"/>
      <c r="VF67" s="77"/>
      <c r="VG67" s="77"/>
      <c r="VH67" s="77"/>
      <c r="VI67" s="77"/>
      <c r="VJ67" s="77"/>
      <c r="VK67" s="77"/>
      <c r="VL67" s="77"/>
      <c r="VM67" s="77"/>
      <c r="VN67" s="77"/>
      <c r="VO67" s="77"/>
      <c r="VP67" s="77"/>
      <c r="VQ67" s="77"/>
      <c r="VR67" s="77"/>
      <c r="VS67" s="77"/>
      <c r="VT67" s="77"/>
      <c r="VU67" s="77"/>
      <c r="VV67" s="77"/>
      <c r="VW67" s="77"/>
      <c r="VX67" s="77"/>
      <c r="VY67" s="77"/>
      <c r="VZ67" s="77"/>
      <c r="WA67" s="77"/>
      <c r="WB67" s="77"/>
      <c r="WC67" s="77"/>
      <c r="WD67" s="77"/>
      <c r="WE67" s="77"/>
      <c r="WF67" s="77"/>
      <c r="WG67" s="77"/>
      <c r="WH67" s="77"/>
      <c r="WI67" s="77"/>
      <c r="WJ67" s="77"/>
      <c r="WK67" s="77"/>
      <c r="WL67" s="77"/>
      <c r="WM67" s="77"/>
      <c r="WN67" s="77"/>
      <c r="WO67" s="77"/>
      <c r="WP67" s="77"/>
      <c r="WQ67" s="77"/>
      <c r="WR67" s="77"/>
      <c r="WS67" s="77"/>
      <c r="WT67" s="77"/>
      <c r="WU67" s="77"/>
      <c r="WV67" s="77"/>
      <c r="WW67" s="77"/>
      <c r="WX67" s="77"/>
      <c r="WY67" s="77"/>
      <c r="WZ67" s="77"/>
      <c r="XA67" s="77"/>
      <c r="XB67" s="77"/>
      <c r="XC67" s="77"/>
      <c r="XD67" s="77"/>
      <c r="XE67" s="77"/>
      <c r="XF67" s="77"/>
      <c r="XG67" s="77"/>
      <c r="XH67" s="77"/>
      <c r="XI67" s="77"/>
    </row>
    <row r="68" spans="1:633" s="84" customFormat="1" ht="12.75" x14ac:dyDescent="0.2">
      <c r="A68" s="135" t="s">
        <v>108</v>
      </c>
      <c r="B68" s="136"/>
      <c r="C68" s="101" t="s">
        <v>39</v>
      </c>
      <c r="D68" s="34"/>
      <c r="E68" s="36"/>
      <c r="F68" s="34"/>
      <c r="G68" s="36"/>
      <c r="H68" s="34">
        <v>0</v>
      </c>
      <c r="I68" s="36">
        <v>0</v>
      </c>
      <c r="J68" s="34"/>
      <c r="K68" s="36"/>
      <c r="L68" s="34"/>
      <c r="M68" s="36"/>
      <c r="N68" s="34"/>
      <c r="O68" s="36"/>
      <c r="P68" s="34"/>
      <c r="Q68" s="36"/>
      <c r="R68" s="34"/>
      <c r="S68" s="36"/>
      <c r="T68" s="34"/>
      <c r="U68" s="36"/>
      <c r="V68" s="34"/>
      <c r="W68" s="36"/>
      <c r="X68" s="34"/>
      <c r="Y68" s="36"/>
      <c r="Z68" s="34"/>
      <c r="AA68" s="36"/>
      <c r="AB68" s="34"/>
      <c r="AC68" s="36"/>
      <c r="AD68" s="34"/>
      <c r="AE68" s="36"/>
      <c r="AF68" s="34"/>
      <c r="AG68" s="36"/>
      <c r="AH68" s="34"/>
      <c r="AI68" s="36"/>
      <c r="AJ68" s="34"/>
      <c r="AK68" s="36"/>
      <c r="AL68" s="34"/>
      <c r="AM68" s="36"/>
      <c r="AN68" s="34"/>
      <c r="AO68" s="36"/>
      <c r="AP68" s="34"/>
      <c r="AQ68" s="36"/>
      <c r="AR68" s="34"/>
      <c r="AS68" s="36"/>
      <c r="AT68" s="34"/>
      <c r="AU68" s="36"/>
      <c r="AV68" s="34"/>
      <c r="AW68" s="36"/>
      <c r="AX68" s="34"/>
      <c r="AY68" s="36"/>
      <c r="AZ68" s="34"/>
      <c r="BA68" s="36"/>
      <c r="BB68" s="34"/>
      <c r="BC68" s="36"/>
      <c r="BD68" s="34"/>
      <c r="BE68" s="36"/>
      <c r="BF68" s="34">
        <v>340</v>
      </c>
      <c r="BG68" s="36">
        <v>64</v>
      </c>
      <c r="BH68" s="34"/>
      <c r="BI68" s="36"/>
      <c r="BJ68" s="34"/>
      <c r="BK68" s="36"/>
      <c r="BL68" s="34"/>
      <c r="BM68" s="36"/>
      <c r="BN68" s="34"/>
      <c r="BO68" s="36"/>
      <c r="BP68" s="34"/>
      <c r="BQ68" s="36"/>
      <c r="BR68" s="34"/>
      <c r="BS68" s="36"/>
      <c r="BT68" s="34"/>
      <c r="BU68" s="36"/>
      <c r="BV68" s="34"/>
      <c r="BW68" s="36"/>
      <c r="BX68" s="34"/>
      <c r="BY68" s="36"/>
      <c r="BZ68" s="34"/>
      <c r="CA68" s="36"/>
      <c r="CB68" s="34"/>
      <c r="CC68" s="36"/>
      <c r="CD68" s="34"/>
      <c r="CE68" s="36"/>
      <c r="CF68" s="34"/>
      <c r="CG68" s="36"/>
      <c r="CH68" s="34"/>
      <c r="CI68" s="36"/>
      <c r="CJ68" s="34"/>
      <c r="CK68" s="36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  <c r="IV68" s="77"/>
      <c r="IW68" s="77"/>
      <c r="IX68" s="77"/>
      <c r="IY68" s="77"/>
      <c r="IZ68" s="77"/>
      <c r="JA68" s="77"/>
      <c r="JB68" s="77"/>
      <c r="JC68" s="77"/>
      <c r="JD68" s="77"/>
      <c r="JE68" s="77"/>
      <c r="JF68" s="77"/>
      <c r="JG68" s="77"/>
      <c r="JH68" s="77"/>
      <c r="JI68" s="77"/>
      <c r="JJ68" s="77"/>
      <c r="JK68" s="77"/>
      <c r="JL68" s="77"/>
      <c r="JM68" s="77"/>
      <c r="JN68" s="77"/>
      <c r="JO68" s="77"/>
      <c r="JP68" s="77"/>
      <c r="JQ68" s="77"/>
      <c r="JR68" s="77"/>
      <c r="JS68" s="77"/>
      <c r="JT68" s="77"/>
      <c r="JU68" s="77"/>
      <c r="JV68" s="77"/>
      <c r="JW68" s="77"/>
      <c r="JX68" s="77"/>
      <c r="JY68" s="77"/>
      <c r="JZ68" s="77"/>
      <c r="KA68" s="77"/>
      <c r="KB68" s="77"/>
      <c r="KC68" s="77"/>
      <c r="KD68" s="77"/>
      <c r="KE68" s="77"/>
      <c r="KF68" s="77"/>
      <c r="KG68" s="77"/>
      <c r="KH68" s="77"/>
      <c r="KI68" s="77"/>
      <c r="KJ68" s="77"/>
      <c r="KK68" s="77"/>
      <c r="KL68" s="77"/>
      <c r="KM68" s="77"/>
      <c r="KN68" s="77"/>
      <c r="KO68" s="77"/>
      <c r="KP68" s="77"/>
      <c r="KQ68" s="77"/>
      <c r="KR68" s="77"/>
      <c r="KS68" s="77"/>
      <c r="KT68" s="77"/>
      <c r="KU68" s="77"/>
      <c r="KV68" s="77"/>
      <c r="KW68" s="77"/>
      <c r="KX68" s="77"/>
      <c r="KY68" s="77"/>
      <c r="KZ68" s="77"/>
      <c r="LA68" s="77"/>
      <c r="LB68" s="77"/>
      <c r="LC68" s="77"/>
      <c r="LD68" s="77"/>
      <c r="LE68" s="77"/>
      <c r="LF68" s="77"/>
      <c r="LG68" s="77"/>
      <c r="LH68" s="77"/>
      <c r="LI68" s="77"/>
      <c r="LJ68" s="77"/>
      <c r="LK68" s="77"/>
      <c r="LL68" s="77"/>
      <c r="LM68" s="77"/>
      <c r="LN68" s="77"/>
      <c r="LO68" s="77"/>
      <c r="LP68" s="77"/>
      <c r="LQ68" s="77"/>
      <c r="LR68" s="77"/>
      <c r="LS68" s="77"/>
      <c r="LT68" s="77"/>
      <c r="LU68" s="77"/>
      <c r="LV68" s="77"/>
      <c r="LW68" s="77"/>
      <c r="LX68" s="77"/>
      <c r="LY68" s="77"/>
      <c r="LZ68" s="77"/>
      <c r="MA68" s="77"/>
      <c r="MB68" s="77"/>
      <c r="MC68" s="77"/>
      <c r="MD68" s="77"/>
      <c r="ME68" s="77"/>
      <c r="MF68" s="77"/>
      <c r="MG68" s="77"/>
      <c r="MH68" s="77"/>
      <c r="MI68" s="77"/>
      <c r="MJ68" s="77"/>
      <c r="MK68" s="77"/>
      <c r="ML68" s="77"/>
      <c r="MM68" s="77"/>
      <c r="MN68" s="77"/>
      <c r="MO68" s="77"/>
      <c r="MP68" s="77"/>
      <c r="MQ68" s="77"/>
      <c r="MR68" s="77"/>
      <c r="MS68" s="77"/>
      <c r="MT68" s="77"/>
      <c r="MU68" s="77"/>
      <c r="MV68" s="77"/>
      <c r="MW68" s="77"/>
      <c r="MX68" s="77"/>
      <c r="MY68" s="77"/>
      <c r="MZ68" s="77"/>
      <c r="NA68" s="77"/>
      <c r="NB68" s="77"/>
      <c r="NC68" s="77"/>
      <c r="ND68" s="77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7"/>
      <c r="NS68" s="77"/>
      <c r="NT68" s="77"/>
      <c r="NU68" s="77"/>
      <c r="NV68" s="77"/>
      <c r="NW68" s="77"/>
      <c r="NX68" s="77"/>
      <c r="NY68" s="77"/>
      <c r="NZ68" s="77"/>
      <c r="OA68" s="77"/>
      <c r="OB68" s="77"/>
      <c r="OC68" s="77"/>
      <c r="OD68" s="77"/>
      <c r="OE68" s="77"/>
      <c r="OF68" s="77"/>
      <c r="OG68" s="77"/>
      <c r="OH68" s="77"/>
      <c r="OI68" s="77"/>
      <c r="OJ68" s="77"/>
      <c r="OK68" s="77"/>
      <c r="OL68" s="77"/>
      <c r="OM68" s="77"/>
      <c r="ON68" s="77"/>
      <c r="OO68" s="77"/>
      <c r="OP68" s="77"/>
      <c r="OQ68" s="77"/>
      <c r="OR68" s="77"/>
      <c r="OS68" s="77"/>
      <c r="OT68" s="77"/>
      <c r="OU68" s="77"/>
      <c r="OV68" s="77"/>
      <c r="OW68" s="77"/>
      <c r="OX68" s="77"/>
      <c r="OY68" s="77"/>
      <c r="OZ68" s="77"/>
      <c r="PA68" s="77"/>
      <c r="PB68" s="77"/>
      <c r="PC68" s="77"/>
      <c r="PD68" s="77"/>
      <c r="PE68" s="77"/>
      <c r="PF68" s="77"/>
      <c r="PG68" s="77"/>
      <c r="PH68" s="77"/>
      <c r="PI68" s="77"/>
      <c r="PJ68" s="77"/>
      <c r="PK68" s="77"/>
      <c r="PL68" s="77"/>
      <c r="PM68" s="77"/>
      <c r="PN68" s="77"/>
      <c r="PO68" s="77"/>
      <c r="PP68" s="77"/>
      <c r="PQ68" s="77"/>
      <c r="PR68" s="77"/>
      <c r="PS68" s="77"/>
      <c r="PT68" s="77"/>
      <c r="PU68" s="77"/>
      <c r="PV68" s="77"/>
      <c r="PW68" s="77"/>
      <c r="PX68" s="77"/>
      <c r="PY68" s="77"/>
      <c r="PZ68" s="77"/>
      <c r="QA68" s="77"/>
      <c r="QB68" s="77"/>
      <c r="QC68" s="77"/>
      <c r="QD68" s="77"/>
      <c r="QE68" s="77"/>
      <c r="QF68" s="77"/>
      <c r="QG68" s="77"/>
      <c r="QH68" s="77"/>
      <c r="QI68" s="77"/>
      <c r="QJ68" s="77"/>
      <c r="QK68" s="77"/>
      <c r="QL68" s="77"/>
      <c r="QM68" s="77"/>
      <c r="QN68" s="77"/>
      <c r="QO68" s="77"/>
      <c r="QP68" s="77"/>
      <c r="QQ68" s="77"/>
      <c r="QR68" s="77"/>
      <c r="QS68" s="77"/>
      <c r="QT68" s="77"/>
      <c r="QU68" s="77"/>
      <c r="QV68" s="77"/>
      <c r="QW68" s="77"/>
      <c r="QX68" s="77"/>
      <c r="QY68" s="77"/>
      <c r="QZ68" s="77"/>
      <c r="RA68" s="77"/>
      <c r="RB68" s="77"/>
      <c r="RC68" s="77"/>
      <c r="RD68" s="77"/>
      <c r="RE68" s="77"/>
      <c r="RF68" s="77"/>
      <c r="RG68" s="77"/>
      <c r="RH68" s="77"/>
      <c r="RI68" s="77"/>
      <c r="RJ68" s="77"/>
      <c r="RK68" s="77"/>
      <c r="RL68" s="77"/>
      <c r="RM68" s="77"/>
      <c r="RN68" s="77"/>
      <c r="RO68" s="77"/>
      <c r="RP68" s="77"/>
      <c r="RQ68" s="77"/>
      <c r="RR68" s="77"/>
      <c r="RS68" s="77"/>
      <c r="RT68" s="77"/>
      <c r="RU68" s="77"/>
      <c r="RV68" s="77"/>
      <c r="RW68" s="77"/>
      <c r="RX68" s="77"/>
      <c r="RY68" s="77"/>
      <c r="RZ68" s="77"/>
      <c r="SA68" s="77"/>
      <c r="SB68" s="77"/>
      <c r="SC68" s="77"/>
      <c r="SD68" s="77"/>
      <c r="SE68" s="77"/>
      <c r="SF68" s="77"/>
      <c r="SG68" s="77"/>
      <c r="SH68" s="77"/>
      <c r="SI68" s="77"/>
      <c r="SJ68" s="77"/>
      <c r="SK68" s="77"/>
      <c r="SL68" s="77"/>
      <c r="SM68" s="77"/>
      <c r="SN68" s="77"/>
      <c r="SO68" s="77"/>
      <c r="SP68" s="77"/>
      <c r="SQ68" s="77"/>
      <c r="SR68" s="77"/>
      <c r="SS68" s="77"/>
      <c r="ST68" s="77"/>
      <c r="SU68" s="77"/>
      <c r="SV68" s="77"/>
      <c r="SW68" s="77"/>
      <c r="SX68" s="77"/>
      <c r="SY68" s="77"/>
      <c r="SZ68" s="77"/>
      <c r="TA68" s="77"/>
      <c r="TB68" s="77"/>
      <c r="TC68" s="77"/>
      <c r="TD68" s="77"/>
      <c r="TE68" s="77"/>
      <c r="TF68" s="77"/>
      <c r="TG68" s="77"/>
      <c r="TH68" s="77"/>
      <c r="TI68" s="77"/>
      <c r="TJ68" s="77"/>
      <c r="TK68" s="77"/>
      <c r="TL68" s="77"/>
      <c r="TM68" s="77"/>
      <c r="TN68" s="77"/>
      <c r="TO68" s="77"/>
      <c r="TP68" s="77"/>
      <c r="TQ68" s="77"/>
      <c r="TR68" s="77"/>
      <c r="TS68" s="77"/>
      <c r="TT68" s="77"/>
      <c r="TU68" s="77"/>
      <c r="TV68" s="77"/>
      <c r="TW68" s="77"/>
      <c r="TX68" s="77"/>
      <c r="TY68" s="77"/>
      <c r="TZ68" s="77"/>
      <c r="UA68" s="77"/>
      <c r="UB68" s="77"/>
      <c r="UC68" s="77"/>
      <c r="UD68" s="77"/>
      <c r="UE68" s="77"/>
      <c r="UF68" s="77"/>
      <c r="UG68" s="77"/>
      <c r="UH68" s="77"/>
      <c r="UI68" s="77"/>
      <c r="UJ68" s="77"/>
      <c r="UK68" s="77"/>
      <c r="UL68" s="77"/>
      <c r="UM68" s="77"/>
      <c r="UN68" s="77"/>
      <c r="UO68" s="77"/>
      <c r="UP68" s="77"/>
      <c r="UQ68" s="77"/>
      <c r="UR68" s="77"/>
      <c r="US68" s="77"/>
      <c r="UT68" s="77"/>
      <c r="UU68" s="77"/>
      <c r="UV68" s="77"/>
      <c r="UW68" s="77"/>
      <c r="UX68" s="77"/>
      <c r="UY68" s="77"/>
      <c r="UZ68" s="77"/>
      <c r="VA68" s="77"/>
      <c r="VB68" s="77"/>
      <c r="VC68" s="77"/>
      <c r="VD68" s="77"/>
      <c r="VE68" s="77"/>
      <c r="VF68" s="77"/>
      <c r="VG68" s="77"/>
      <c r="VH68" s="77"/>
      <c r="VI68" s="77"/>
      <c r="VJ68" s="77"/>
      <c r="VK68" s="77"/>
      <c r="VL68" s="77"/>
      <c r="VM68" s="77"/>
      <c r="VN68" s="77"/>
      <c r="VO68" s="77"/>
      <c r="VP68" s="77"/>
      <c r="VQ68" s="77"/>
      <c r="VR68" s="77"/>
      <c r="VS68" s="77"/>
      <c r="VT68" s="77"/>
      <c r="VU68" s="77"/>
      <c r="VV68" s="77"/>
      <c r="VW68" s="77"/>
      <c r="VX68" s="77"/>
      <c r="VY68" s="77"/>
      <c r="VZ68" s="77"/>
      <c r="WA68" s="77"/>
      <c r="WB68" s="77"/>
      <c r="WC68" s="77"/>
      <c r="WD68" s="77"/>
      <c r="WE68" s="77"/>
      <c r="WF68" s="77"/>
      <c r="WG68" s="77"/>
      <c r="WH68" s="77"/>
      <c r="WI68" s="77"/>
      <c r="WJ68" s="77"/>
      <c r="WK68" s="77"/>
      <c r="WL68" s="77"/>
      <c r="WM68" s="77"/>
      <c r="WN68" s="77"/>
      <c r="WO68" s="77"/>
      <c r="WP68" s="77"/>
      <c r="WQ68" s="77"/>
      <c r="WR68" s="77"/>
      <c r="WS68" s="77"/>
      <c r="WT68" s="77"/>
      <c r="WU68" s="77"/>
      <c r="WV68" s="77"/>
      <c r="WW68" s="77"/>
      <c r="WX68" s="77"/>
      <c r="WY68" s="77"/>
      <c r="WZ68" s="77"/>
      <c r="XA68" s="77"/>
      <c r="XB68" s="77"/>
      <c r="XC68" s="77"/>
      <c r="XD68" s="77"/>
      <c r="XE68" s="77"/>
      <c r="XF68" s="77"/>
      <c r="XG68" s="77"/>
      <c r="XH68" s="77"/>
      <c r="XI68" s="77"/>
    </row>
    <row r="69" spans="1:633" s="84" customFormat="1" ht="12.75" x14ac:dyDescent="0.2">
      <c r="A69" s="174" t="s">
        <v>196</v>
      </c>
      <c r="B69" s="175"/>
      <c r="C69" s="102" t="s">
        <v>193</v>
      </c>
      <c r="D69" s="34"/>
      <c r="E69" s="36"/>
      <c r="F69" s="34"/>
      <c r="G69" s="36"/>
      <c r="H69" s="34">
        <v>0</v>
      </c>
      <c r="I69" s="36">
        <v>0</v>
      </c>
      <c r="J69" s="34"/>
      <c r="K69" s="36"/>
      <c r="L69" s="34"/>
      <c r="M69" s="36"/>
      <c r="N69" s="34"/>
      <c r="O69" s="36"/>
      <c r="P69" s="34"/>
      <c r="Q69" s="36"/>
      <c r="R69" s="34"/>
      <c r="S69" s="36"/>
      <c r="T69" s="34"/>
      <c r="U69" s="36"/>
      <c r="V69" s="34"/>
      <c r="W69" s="36"/>
      <c r="X69" s="34"/>
      <c r="Y69" s="36"/>
      <c r="Z69" s="34"/>
      <c r="AA69" s="36"/>
      <c r="AB69" s="34"/>
      <c r="AC69" s="36"/>
      <c r="AD69" s="34"/>
      <c r="AE69" s="36"/>
      <c r="AF69" s="34"/>
      <c r="AG69" s="36"/>
      <c r="AH69" s="34"/>
      <c r="AI69" s="36"/>
      <c r="AJ69" s="34"/>
      <c r="AK69" s="36"/>
      <c r="AL69" s="34"/>
      <c r="AM69" s="36"/>
      <c r="AN69" s="34"/>
      <c r="AO69" s="36"/>
      <c r="AP69" s="34"/>
      <c r="AQ69" s="36"/>
      <c r="AR69" s="34"/>
      <c r="AS69" s="36"/>
      <c r="AT69" s="34"/>
      <c r="AU69" s="36"/>
      <c r="AV69" s="34"/>
      <c r="AW69" s="36"/>
      <c r="AX69" s="34"/>
      <c r="AY69" s="36"/>
      <c r="AZ69" s="34"/>
      <c r="BA69" s="36"/>
      <c r="BB69" s="34"/>
      <c r="BC69" s="36"/>
      <c r="BD69" s="34"/>
      <c r="BE69" s="36"/>
      <c r="BF69" s="34" t="s">
        <v>179</v>
      </c>
      <c r="BG69" s="36" t="s">
        <v>179</v>
      </c>
      <c r="BH69" s="34"/>
      <c r="BI69" s="36"/>
      <c r="BJ69" s="34"/>
      <c r="BK69" s="36"/>
      <c r="BL69" s="34"/>
      <c r="BM69" s="36"/>
      <c r="BN69" s="34"/>
      <c r="BO69" s="36"/>
      <c r="BP69" s="34"/>
      <c r="BQ69" s="36"/>
      <c r="BR69" s="34"/>
      <c r="BS69" s="36"/>
      <c r="BT69" s="34"/>
      <c r="BU69" s="36"/>
      <c r="BV69" s="34"/>
      <c r="BW69" s="36"/>
      <c r="BX69" s="34"/>
      <c r="BY69" s="36"/>
      <c r="BZ69" s="34"/>
      <c r="CA69" s="36"/>
      <c r="CB69" s="34"/>
      <c r="CC69" s="36"/>
      <c r="CD69" s="34"/>
      <c r="CE69" s="36"/>
      <c r="CF69" s="34"/>
      <c r="CG69" s="36"/>
      <c r="CH69" s="34"/>
      <c r="CI69" s="36"/>
      <c r="CJ69" s="34"/>
      <c r="CK69" s="36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  <c r="IV69" s="77"/>
      <c r="IW69" s="77"/>
      <c r="IX69" s="77"/>
      <c r="IY69" s="77"/>
      <c r="IZ69" s="77"/>
      <c r="JA69" s="77"/>
      <c r="JB69" s="77"/>
      <c r="JC69" s="77"/>
      <c r="JD69" s="77"/>
      <c r="JE69" s="77"/>
      <c r="JF69" s="77"/>
      <c r="JG69" s="77"/>
      <c r="JH69" s="77"/>
      <c r="JI69" s="77"/>
      <c r="JJ69" s="77"/>
      <c r="JK69" s="77"/>
      <c r="JL69" s="77"/>
      <c r="JM69" s="77"/>
      <c r="JN69" s="77"/>
      <c r="JO69" s="77"/>
      <c r="JP69" s="77"/>
      <c r="JQ69" s="77"/>
      <c r="JR69" s="77"/>
      <c r="JS69" s="77"/>
      <c r="JT69" s="77"/>
      <c r="JU69" s="77"/>
      <c r="JV69" s="77"/>
      <c r="JW69" s="77"/>
      <c r="JX69" s="77"/>
      <c r="JY69" s="77"/>
      <c r="JZ69" s="77"/>
      <c r="KA69" s="77"/>
      <c r="KB69" s="77"/>
      <c r="KC69" s="77"/>
      <c r="KD69" s="77"/>
      <c r="KE69" s="77"/>
      <c r="KF69" s="77"/>
      <c r="KG69" s="77"/>
      <c r="KH69" s="77"/>
      <c r="KI69" s="77"/>
      <c r="KJ69" s="77"/>
      <c r="KK69" s="77"/>
      <c r="KL69" s="77"/>
      <c r="KM69" s="77"/>
      <c r="KN69" s="77"/>
      <c r="KO69" s="77"/>
      <c r="KP69" s="77"/>
      <c r="KQ69" s="77"/>
      <c r="KR69" s="77"/>
      <c r="KS69" s="77"/>
      <c r="KT69" s="77"/>
      <c r="KU69" s="77"/>
      <c r="KV69" s="77"/>
      <c r="KW69" s="77"/>
      <c r="KX69" s="77"/>
      <c r="KY69" s="77"/>
      <c r="KZ69" s="77"/>
      <c r="LA69" s="77"/>
      <c r="LB69" s="77"/>
      <c r="LC69" s="77"/>
      <c r="LD69" s="77"/>
      <c r="LE69" s="77"/>
      <c r="LF69" s="77"/>
      <c r="LG69" s="77"/>
      <c r="LH69" s="77"/>
      <c r="LI69" s="77"/>
      <c r="LJ69" s="77"/>
      <c r="LK69" s="77"/>
      <c r="LL69" s="77"/>
      <c r="LM69" s="77"/>
      <c r="LN69" s="77"/>
      <c r="LO69" s="77"/>
      <c r="LP69" s="77"/>
      <c r="LQ69" s="77"/>
      <c r="LR69" s="77"/>
      <c r="LS69" s="77"/>
      <c r="LT69" s="77"/>
      <c r="LU69" s="77"/>
      <c r="LV69" s="77"/>
      <c r="LW69" s="77"/>
      <c r="LX69" s="77"/>
      <c r="LY69" s="77"/>
      <c r="LZ69" s="77"/>
      <c r="MA69" s="77"/>
      <c r="MB69" s="77"/>
      <c r="MC69" s="77"/>
      <c r="MD69" s="77"/>
      <c r="ME69" s="77"/>
      <c r="MF69" s="77"/>
      <c r="MG69" s="77"/>
      <c r="MH69" s="77"/>
      <c r="MI69" s="77"/>
      <c r="MJ69" s="77"/>
      <c r="MK69" s="77"/>
      <c r="ML69" s="77"/>
      <c r="MM69" s="77"/>
      <c r="MN69" s="77"/>
      <c r="MO69" s="77"/>
      <c r="MP69" s="77"/>
      <c r="MQ69" s="77"/>
      <c r="MR69" s="77"/>
      <c r="MS69" s="77"/>
      <c r="MT69" s="77"/>
      <c r="MU69" s="77"/>
      <c r="MV69" s="77"/>
      <c r="MW69" s="77"/>
      <c r="MX69" s="77"/>
      <c r="MY69" s="77"/>
      <c r="MZ69" s="77"/>
      <c r="NA69" s="77"/>
      <c r="NB69" s="77"/>
      <c r="NC69" s="77"/>
      <c r="ND69" s="77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7"/>
      <c r="NS69" s="77"/>
      <c r="NT69" s="77"/>
      <c r="NU69" s="77"/>
      <c r="NV69" s="77"/>
      <c r="NW69" s="77"/>
      <c r="NX69" s="77"/>
      <c r="NY69" s="77"/>
      <c r="NZ69" s="77"/>
      <c r="OA69" s="77"/>
      <c r="OB69" s="77"/>
      <c r="OC69" s="77"/>
      <c r="OD69" s="77"/>
      <c r="OE69" s="77"/>
      <c r="OF69" s="77"/>
      <c r="OG69" s="77"/>
      <c r="OH69" s="77"/>
      <c r="OI69" s="77"/>
      <c r="OJ69" s="77"/>
      <c r="OK69" s="77"/>
      <c r="OL69" s="77"/>
      <c r="OM69" s="77"/>
      <c r="ON69" s="77"/>
      <c r="OO69" s="77"/>
      <c r="OP69" s="77"/>
      <c r="OQ69" s="77"/>
      <c r="OR69" s="77"/>
      <c r="OS69" s="77"/>
      <c r="OT69" s="77"/>
      <c r="OU69" s="77"/>
      <c r="OV69" s="77"/>
      <c r="OW69" s="77"/>
      <c r="OX69" s="77"/>
      <c r="OY69" s="77"/>
      <c r="OZ69" s="77"/>
      <c r="PA69" s="77"/>
      <c r="PB69" s="77"/>
      <c r="PC69" s="77"/>
      <c r="PD69" s="77"/>
      <c r="PE69" s="77"/>
      <c r="PF69" s="77"/>
      <c r="PG69" s="77"/>
      <c r="PH69" s="77"/>
      <c r="PI69" s="77"/>
      <c r="PJ69" s="77"/>
      <c r="PK69" s="77"/>
      <c r="PL69" s="77"/>
      <c r="PM69" s="77"/>
      <c r="PN69" s="77"/>
      <c r="PO69" s="77"/>
      <c r="PP69" s="77"/>
      <c r="PQ69" s="77"/>
      <c r="PR69" s="77"/>
      <c r="PS69" s="77"/>
      <c r="PT69" s="77"/>
      <c r="PU69" s="77"/>
      <c r="PV69" s="77"/>
      <c r="PW69" s="77"/>
      <c r="PX69" s="77"/>
      <c r="PY69" s="77"/>
      <c r="PZ69" s="77"/>
      <c r="QA69" s="77"/>
      <c r="QB69" s="77"/>
      <c r="QC69" s="77"/>
      <c r="QD69" s="77"/>
      <c r="QE69" s="77"/>
      <c r="QF69" s="77"/>
      <c r="QG69" s="77"/>
      <c r="QH69" s="77"/>
      <c r="QI69" s="77"/>
      <c r="QJ69" s="77"/>
      <c r="QK69" s="77"/>
      <c r="QL69" s="77"/>
      <c r="QM69" s="77"/>
      <c r="QN69" s="77"/>
      <c r="QO69" s="77"/>
      <c r="QP69" s="77"/>
      <c r="QQ69" s="77"/>
      <c r="QR69" s="77"/>
      <c r="QS69" s="77"/>
      <c r="QT69" s="77"/>
      <c r="QU69" s="77"/>
      <c r="QV69" s="77"/>
      <c r="QW69" s="77"/>
      <c r="QX69" s="77"/>
      <c r="QY69" s="77"/>
      <c r="QZ69" s="77"/>
      <c r="RA69" s="77"/>
      <c r="RB69" s="77"/>
      <c r="RC69" s="77"/>
      <c r="RD69" s="77"/>
      <c r="RE69" s="77"/>
      <c r="RF69" s="77"/>
      <c r="RG69" s="77"/>
      <c r="RH69" s="77"/>
      <c r="RI69" s="77"/>
      <c r="RJ69" s="77"/>
      <c r="RK69" s="77"/>
      <c r="RL69" s="77"/>
      <c r="RM69" s="77"/>
      <c r="RN69" s="77"/>
      <c r="RO69" s="77"/>
      <c r="RP69" s="77"/>
      <c r="RQ69" s="77"/>
      <c r="RR69" s="77"/>
      <c r="RS69" s="77"/>
      <c r="RT69" s="77"/>
      <c r="RU69" s="77"/>
      <c r="RV69" s="77"/>
      <c r="RW69" s="77"/>
      <c r="RX69" s="77"/>
      <c r="RY69" s="77"/>
      <c r="RZ69" s="77"/>
      <c r="SA69" s="77"/>
      <c r="SB69" s="77"/>
      <c r="SC69" s="77"/>
      <c r="SD69" s="77"/>
      <c r="SE69" s="77"/>
      <c r="SF69" s="77"/>
      <c r="SG69" s="77"/>
      <c r="SH69" s="77"/>
      <c r="SI69" s="77"/>
      <c r="SJ69" s="77"/>
      <c r="SK69" s="77"/>
      <c r="SL69" s="77"/>
      <c r="SM69" s="77"/>
      <c r="SN69" s="77"/>
      <c r="SO69" s="77"/>
      <c r="SP69" s="77"/>
      <c r="SQ69" s="77"/>
      <c r="SR69" s="77"/>
      <c r="SS69" s="77"/>
      <c r="ST69" s="77"/>
      <c r="SU69" s="77"/>
      <c r="SV69" s="77"/>
      <c r="SW69" s="77"/>
      <c r="SX69" s="77"/>
      <c r="SY69" s="77"/>
      <c r="SZ69" s="77"/>
      <c r="TA69" s="77"/>
      <c r="TB69" s="77"/>
      <c r="TC69" s="77"/>
      <c r="TD69" s="77"/>
      <c r="TE69" s="77"/>
      <c r="TF69" s="77"/>
      <c r="TG69" s="77"/>
      <c r="TH69" s="77"/>
      <c r="TI69" s="77"/>
      <c r="TJ69" s="77"/>
      <c r="TK69" s="77"/>
      <c r="TL69" s="77"/>
      <c r="TM69" s="77"/>
      <c r="TN69" s="77"/>
      <c r="TO69" s="77"/>
      <c r="TP69" s="77"/>
      <c r="TQ69" s="77"/>
      <c r="TR69" s="77"/>
      <c r="TS69" s="77"/>
      <c r="TT69" s="77"/>
      <c r="TU69" s="77"/>
      <c r="TV69" s="77"/>
      <c r="TW69" s="77"/>
      <c r="TX69" s="77"/>
      <c r="TY69" s="77"/>
      <c r="TZ69" s="77"/>
      <c r="UA69" s="77"/>
      <c r="UB69" s="77"/>
      <c r="UC69" s="77"/>
      <c r="UD69" s="77"/>
      <c r="UE69" s="77"/>
      <c r="UF69" s="77"/>
      <c r="UG69" s="77"/>
      <c r="UH69" s="77"/>
      <c r="UI69" s="77"/>
      <c r="UJ69" s="77"/>
      <c r="UK69" s="77"/>
      <c r="UL69" s="77"/>
      <c r="UM69" s="77"/>
      <c r="UN69" s="77"/>
      <c r="UO69" s="77"/>
      <c r="UP69" s="77"/>
      <c r="UQ69" s="77"/>
      <c r="UR69" s="77"/>
      <c r="US69" s="77"/>
      <c r="UT69" s="77"/>
      <c r="UU69" s="77"/>
      <c r="UV69" s="77"/>
      <c r="UW69" s="77"/>
      <c r="UX69" s="77"/>
      <c r="UY69" s="77"/>
      <c r="UZ69" s="77"/>
      <c r="VA69" s="77"/>
      <c r="VB69" s="77"/>
      <c r="VC69" s="77"/>
      <c r="VD69" s="77"/>
      <c r="VE69" s="77"/>
      <c r="VF69" s="77"/>
      <c r="VG69" s="77"/>
      <c r="VH69" s="77"/>
      <c r="VI69" s="77"/>
      <c r="VJ69" s="77"/>
      <c r="VK69" s="77"/>
      <c r="VL69" s="77"/>
      <c r="VM69" s="77"/>
      <c r="VN69" s="77"/>
      <c r="VO69" s="77"/>
      <c r="VP69" s="77"/>
      <c r="VQ69" s="77"/>
      <c r="VR69" s="77"/>
      <c r="VS69" s="77"/>
      <c r="VT69" s="77"/>
      <c r="VU69" s="77"/>
      <c r="VV69" s="77"/>
      <c r="VW69" s="77"/>
      <c r="VX69" s="77"/>
      <c r="VY69" s="77"/>
      <c r="VZ69" s="77"/>
      <c r="WA69" s="77"/>
      <c r="WB69" s="77"/>
      <c r="WC69" s="77"/>
      <c r="WD69" s="77"/>
      <c r="WE69" s="77"/>
      <c r="WF69" s="77"/>
      <c r="WG69" s="77"/>
      <c r="WH69" s="77"/>
      <c r="WI69" s="77"/>
      <c r="WJ69" s="77"/>
      <c r="WK69" s="77"/>
      <c r="WL69" s="77"/>
      <c r="WM69" s="77"/>
      <c r="WN69" s="77"/>
      <c r="WO69" s="77"/>
      <c r="WP69" s="77"/>
      <c r="WQ69" s="77"/>
      <c r="WR69" s="77"/>
      <c r="WS69" s="77"/>
      <c r="WT69" s="77"/>
      <c r="WU69" s="77"/>
      <c r="WV69" s="77"/>
      <c r="WW69" s="77"/>
      <c r="WX69" s="77"/>
      <c r="WY69" s="77"/>
      <c r="WZ69" s="77"/>
      <c r="XA69" s="77"/>
      <c r="XB69" s="77"/>
      <c r="XC69" s="77"/>
      <c r="XD69" s="77"/>
      <c r="XE69" s="77"/>
      <c r="XF69" s="77"/>
      <c r="XG69" s="77"/>
      <c r="XH69" s="77"/>
      <c r="XI69" s="77"/>
    </row>
    <row r="70" spans="1:633" s="84" customFormat="1" ht="25.5" x14ac:dyDescent="0.2">
      <c r="A70" s="174" t="s">
        <v>197</v>
      </c>
      <c r="B70" s="175"/>
      <c r="C70" s="102" t="s">
        <v>195</v>
      </c>
      <c r="D70" s="34"/>
      <c r="E70" s="36"/>
      <c r="F70" s="34"/>
      <c r="G70" s="36"/>
      <c r="H70" s="34">
        <v>0</v>
      </c>
      <c r="I70" s="36" t="s">
        <v>223</v>
      </c>
      <c r="J70" s="34"/>
      <c r="K70" s="36"/>
      <c r="L70" s="34"/>
      <c r="M70" s="36"/>
      <c r="N70" s="34"/>
      <c r="O70" s="36"/>
      <c r="P70" s="34"/>
      <c r="Q70" s="36"/>
      <c r="R70" s="34"/>
      <c r="S70" s="36"/>
      <c r="T70" s="34"/>
      <c r="U70" s="36"/>
      <c r="V70" s="34"/>
      <c r="W70" s="36"/>
      <c r="X70" s="34"/>
      <c r="Y70" s="36"/>
      <c r="Z70" s="34"/>
      <c r="AA70" s="36"/>
      <c r="AB70" s="34"/>
      <c r="AC70" s="36"/>
      <c r="AD70" s="34"/>
      <c r="AE70" s="36"/>
      <c r="AF70" s="34"/>
      <c r="AG70" s="36"/>
      <c r="AH70" s="34"/>
      <c r="AI70" s="36"/>
      <c r="AJ70" s="34"/>
      <c r="AK70" s="36"/>
      <c r="AL70" s="34"/>
      <c r="AM70" s="36"/>
      <c r="AN70" s="34"/>
      <c r="AO70" s="36"/>
      <c r="AP70" s="34"/>
      <c r="AQ70" s="36"/>
      <c r="AR70" s="34"/>
      <c r="AS70" s="36"/>
      <c r="AT70" s="34"/>
      <c r="AU70" s="36"/>
      <c r="AV70" s="34"/>
      <c r="AW70" s="36"/>
      <c r="AX70" s="34"/>
      <c r="AY70" s="36"/>
      <c r="AZ70" s="34"/>
      <c r="BA70" s="36"/>
      <c r="BB70" s="34"/>
      <c r="BC70" s="36"/>
      <c r="BD70" s="34"/>
      <c r="BE70" s="36"/>
      <c r="BF70" s="34">
        <v>0</v>
      </c>
      <c r="BG70" s="36">
        <v>0</v>
      </c>
      <c r="BH70" s="34"/>
      <c r="BI70" s="36"/>
      <c r="BJ70" s="34"/>
      <c r="BK70" s="36"/>
      <c r="BL70" s="34"/>
      <c r="BM70" s="36"/>
      <c r="BN70" s="34"/>
      <c r="BO70" s="36"/>
      <c r="BP70" s="34"/>
      <c r="BQ70" s="36"/>
      <c r="BR70" s="34"/>
      <c r="BS70" s="36"/>
      <c r="BT70" s="34"/>
      <c r="BU70" s="36"/>
      <c r="BV70" s="34"/>
      <c r="BW70" s="36"/>
      <c r="BX70" s="34"/>
      <c r="BY70" s="36"/>
      <c r="BZ70" s="34"/>
      <c r="CA70" s="36"/>
      <c r="CB70" s="34"/>
      <c r="CC70" s="36"/>
      <c r="CD70" s="34"/>
      <c r="CE70" s="36"/>
      <c r="CF70" s="34"/>
      <c r="CG70" s="36"/>
      <c r="CH70" s="34"/>
      <c r="CI70" s="36"/>
      <c r="CJ70" s="34"/>
      <c r="CK70" s="36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  <c r="IV70" s="77"/>
      <c r="IW70" s="77"/>
      <c r="IX70" s="77"/>
      <c r="IY70" s="77"/>
      <c r="IZ70" s="77"/>
      <c r="JA70" s="77"/>
      <c r="JB70" s="77"/>
      <c r="JC70" s="77"/>
      <c r="JD70" s="77"/>
      <c r="JE70" s="77"/>
      <c r="JF70" s="77"/>
      <c r="JG70" s="77"/>
      <c r="JH70" s="77"/>
      <c r="JI70" s="77"/>
      <c r="JJ70" s="77"/>
      <c r="JK70" s="77"/>
      <c r="JL70" s="77"/>
      <c r="JM70" s="77"/>
      <c r="JN70" s="77"/>
      <c r="JO70" s="77"/>
      <c r="JP70" s="77"/>
      <c r="JQ70" s="77"/>
      <c r="JR70" s="77"/>
      <c r="JS70" s="77"/>
      <c r="JT70" s="77"/>
      <c r="JU70" s="77"/>
      <c r="JV70" s="77"/>
      <c r="JW70" s="77"/>
      <c r="JX70" s="77"/>
      <c r="JY70" s="77"/>
      <c r="JZ70" s="77"/>
      <c r="KA70" s="77"/>
      <c r="KB70" s="77"/>
      <c r="KC70" s="77"/>
      <c r="KD70" s="77"/>
      <c r="KE70" s="77"/>
      <c r="KF70" s="77"/>
      <c r="KG70" s="77"/>
      <c r="KH70" s="77"/>
      <c r="KI70" s="77"/>
      <c r="KJ70" s="77"/>
      <c r="KK70" s="77"/>
      <c r="KL70" s="77"/>
      <c r="KM70" s="77"/>
      <c r="KN70" s="77"/>
      <c r="KO70" s="77"/>
      <c r="KP70" s="77"/>
      <c r="KQ70" s="77"/>
      <c r="KR70" s="77"/>
      <c r="KS70" s="77"/>
      <c r="KT70" s="77"/>
      <c r="KU70" s="77"/>
      <c r="KV70" s="77"/>
      <c r="KW70" s="77"/>
      <c r="KX70" s="77"/>
      <c r="KY70" s="77"/>
      <c r="KZ70" s="77"/>
      <c r="LA70" s="77"/>
      <c r="LB70" s="77"/>
      <c r="LC70" s="77"/>
      <c r="LD70" s="77"/>
      <c r="LE70" s="77"/>
      <c r="LF70" s="77"/>
      <c r="LG70" s="77"/>
      <c r="LH70" s="77"/>
      <c r="LI70" s="77"/>
      <c r="LJ70" s="77"/>
      <c r="LK70" s="77"/>
      <c r="LL70" s="77"/>
      <c r="LM70" s="77"/>
      <c r="LN70" s="77"/>
      <c r="LO70" s="77"/>
      <c r="LP70" s="77"/>
      <c r="LQ70" s="77"/>
      <c r="LR70" s="77"/>
      <c r="LS70" s="77"/>
      <c r="LT70" s="77"/>
      <c r="LU70" s="77"/>
      <c r="LV70" s="77"/>
      <c r="LW70" s="77"/>
      <c r="LX70" s="77"/>
      <c r="LY70" s="77"/>
      <c r="LZ70" s="77"/>
      <c r="MA70" s="77"/>
      <c r="MB70" s="77"/>
      <c r="MC70" s="77"/>
      <c r="MD70" s="77"/>
      <c r="ME70" s="77"/>
      <c r="MF70" s="77"/>
      <c r="MG70" s="77"/>
      <c r="MH70" s="77"/>
      <c r="MI70" s="77"/>
      <c r="MJ70" s="77"/>
      <c r="MK70" s="77"/>
      <c r="ML70" s="77"/>
      <c r="MM70" s="77"/>
      <c r="MN70" s="77"/>
      <c r="MO70" s="77"/>
      <c r="MP70" s="77"/>
      <c r="MQ70" s="77"/>
      <c r="MR70" s="77"/>
      <c r="MS70" s="77"/>
      <c r="MT70" s="77"/>
      <c r="MU70" s="77"/>
      <c r="MV70" s="77"/>
      <c r="MW70" s="77"/>
      <c r="MX70" s="77"/>
      <c r="MY70" s="77"/>
      <c r="MZ70" s="77"/>
      <c r="NA70" s="77"/>
      <c r="NB70" s="77"/>
      <c r="NC70" s="77"/>
      <c r="ND70" s="77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7"/>
      <c r="NS70" s="77"/>
      <c r="NT70" s="77"/>
      <c r="NU70" s="77"/>
      <c r="NV70" s="77"/>
      <c r="NW70" s="77"/>
      <c r="NX70" s="77"/>
      <c r="NY70" s="77"/>
      <c r="NZ70" s="77"/>
      <c r="OA70" s="77"/>
      <c r="OB70" s="77"/>
      <c r="OC70" s="77"/>
      <c r="OD70" s="77"/>
      <c r="OE70" s="77"/>
      <c r="OF70" s="77"/>
      <c r="OG70" s="77"/>
      <c r="OH70" s="77"/>
      <c r="OI70" s="77"/>
      <c r="OJ70" s="77"/>
      <c r="OK70" s="77"/>
      <c r="OL70" s="77"/>
      <c r="OM70" s="77"/>
      <c r="ON70" s="77"/>
      <c r="OO70" s="77"/>
      <c r="OP70" s="77"/>
      <c r="OQ70" s="77"/>
      <c r="OR70" s="77"/>
      <c r="OS70" s="77"/>
      <c r="OT70" s="77"/>
      <c r="OU70" s="77"/>
      <c r="OV70" s="77"/>
      <c r="OW70" s="77"/>
      <c r="OX70" s="77"/>
      <c r="OY70" s="77"/>
      <c r="OZ70" s="77"/>
      <c r="PA70" s="77"/>
      <c r="PB70" s="77"/>
      <c r="PC70" s="77"/>
      <c r="PD70" s="77"/>
      <c r="PE70" s="77"/>
      <c r="PF70" s="77"/>
      <c r="PG70" s="77"/>
      <c r="PH70" s="77"/>
      <c r="PI70" s="77"/>
      <c r="PJ70" s="77"/>
      <c r="PK70" s="77"/>
      <c r="PL70" s="77"/>
      <c r="PM70" s="77"/>
      <c r="PN70" s="77"/>
      <c r="PO70" s="77"/>
      <c r="PP70" s="77"/>
      <c r="PQ70" s="77"/>
      <c r="PR70" s="77"/>
      <c r="PS70" s="77"/>
      <c r="PT70" s="77"/>
      <c r="PU70" s="77"/>
      <c r="PV70" s="77"/>
      <c r="PW70" s="77"/>
      <c r="PX70" s="77"/>
      <c r="PY70" s="77"/>
      <c r="PZ70" s="77"/>
      <c r="QA70" s="77"/>
      <c r="QB70" s="77"/>
      <c r="QC70" s="77"/>
      <c r="QD70" s="77"/>
      <c r="QE70" s="77"/>
      <c r="QF70" s="77"/>
      <c r="QG70" s="77"/>
      <c r="QH70" s="77"/>
      <c r="QI70" s="77"/>
      <c r="QJ70" s="77"/>
      <c r="QK70" s="77"/>
      <c r="QL70" s="77"/>
      <c r="QM70" s="77"/>
      <c r="QN70" s="77"/>
      <c r="QO70" s="77"/>
      <c r="QP70" s="77"/>
      <c r="QQ70" s="77"/>
      <c r="QR70" s="77"/>
      <c r="QS70" s="77"/>
      <c r="QT70" s="77"/>
      <c r="QU70" s="77"/>
      <c r="QV70" s="77"/>
      <c r="QW70" s="77"/>
      <c r="QX70" s="77"/>
      <c r="QY70" s="77"/>
      <c r="QZ70" s="77"/>
      <c r="RA70" s="77"/>
      <c r="RB70" s="77"/>
      <c r="RC70" s="77"/>
      <c r="RD70" s="77"/>
      <c r="RE70" s="77"/>
      <c r="RF70" s="77"/>
      <c r="RG70" s="77"/>
      <c r="RH70" s="77"/>
      <c r="RI70" s="77"/>
      <c r="RJ70" s="77"/>
      <c r="RK70" s="77"/>
      <c r="RL70" s="77"/>
      <c r="RM70" s="77"/>
      <c r="RN70" s="77"/>
      <c r="RO70" s="77"/>
      <c r="RP70" s="77"/>
      <c r="RQ70" s="77"/>
      <c r="RR70" s="77"/>
      <c r="RS70" s="77"/>
      <c r="RT70" s="77"/>
      <c r="RU70" s="77"/>
      <c r="RV70" s="77"/>
      <c r="RW70" s="77"/>
      <c r="RX70" s="77"/>
      <c r="RY70" s="77"/>
      <c r="RZ70" s="77"/>
      <c r="SA70" s="77"/>
      <c r="SB70" s="77"/>
      <c r="SC70" s="77"/>
      <c r="SD70" s="77"/>
      <c r="SE70" s="77"/>
      <c r="SF70" s="77"/>
      <c r="SG70" s="77"/>
      <c r="SH70" s="77"/>
      <c r="SI70" s="77"/>
      <c r="SJ70" s="77"/>
      <c r="SK70" s="77"/>
      <c r="SL70" s="77"/>
      <c r="SM70" s="77"/>
      <c r="SN70" s="77"/>
      <c r="SO70" s="77"/>
      <c r="SP70" s="77"/>
      <c r="SQ70" s="77"/>
      <c r="SR70" s="77"/>
      <c r="SS70" s="77"/>
      <c r="ST70" s="77"/>
      <c r="SU70" s="77"/>
      <c r="SV70" s="77"/>
      <c r="SW70" s="77"/>
      <c r="SX70" s="77"/>
      <c r="SY70" s="77"/>
      <c r="SZ70" s="77"/>
      <c r="TA70" s="77"/>
      <c r="TB70" s="77"/>
      <c r="TC70" s="77"/>
      <c r="TD70" s="77"/>
      <c r="TE70" s="77"/>
      <c r="TF70" s="77"/>
      <c r="TG70" s="77"/>
      <c r="TH70" s="77"/>
      <c r="TI70" s="77"/>
      <c r="TJ70" s="77"/>
      <c r="TK70" s="77"/>
      <c r="TL70" s="77"/>
      <c r="TM70" s="77"/>
      <c r="TN70" s="77"/>
      <c r="TO70" s="77"/>
      <c r="TP70" s="77"/>
      <c r="TQ70" s="77"/>
      <c r="TR70" s="77"/>
      <c r="TS70" s="77"/>
      <c r="TT70" s="77"/>
      <c r="TU70" s="77"/>
      <c r="TV70" s="77"/>
      <c r="TW70" s="77"/>
      <c r="TX70" s="77"/>
      <c r="TY70" s="77"/>
      <c r="TZ70" s="77"/>
      <c r="UA70" s="77"/>
      <c r="UB70" s="77"/>
      <c r="UC70" s="77"/>
      <c r="UD70" s="77"/>
      <c r="UE70" s="77"/>
      <c r="UF70" s="77"/>
      <c r="UG70" s="77"/>
      <c r="UH70" s="77"/>
      <c r="UI70" s="77"/>
      <c r="UJ70" s="77"/>
      <c r="UK70" s="77"/>
      <c r="UL70" s="77"/>
      <c r="UM70" s="77"/>
      <c r="UN70" s="77"/>
      <c r="UO70" s="77"/>
      <c r="UP70" s="77"/>
      <c r="UQ70" s="77"/>
      <c r="UR70" s="77"/>
      <c r="US70" s="77"/>
      <c r="UT70" s="77"/>
      <c r="UU70" s="77"/>
      <c r="UV70" s="77"/>
      <c r="UW70" s="77"/>
      <c r="UX70" s="77"/>
      <c r="UY70" s="77"/>
      <c r="UZ70" s="77"/>
      <c r="VA70" s="77"/>
      <c r="VB70" s="77"/>
      <c r="VC70" s="77"/>
      <c r="VD70" s="77"/>
      <c r="VE70" s="77"/>
      <c r="VF70" s="77"/>
      <c r="VG70" s="77"/>
      <c r="VH70" s="77"/>
      <c r="VI70" s="77"/>
      <c r="VJ70" s="77"/>
      <c r="VK70" s="77"/>
      <c r="VL70" s="77"/>
      <c r="VM70" s="77"/>
      <c r="VN70" s="77"/>
      <c r="VO70" s="77"/>
      <c r="VP70" s="77"/>
      <c r="VQ70" s="77"/>
      <c r="VR70" s="77"/>
      <c r="VS70" s="77"/>
      <c r="VT70" s="77"/>
      <c r="VU70" s="77"/>
      <c r="VV70" s="77"/>
      <c r="VW70" s="77"/>
      <c r="VX70" s="77"/>
      <c r="VY70" s="77"/>
      <c r="VZ70" s="77"/>
      <c r="WA70" s="77"/>
      <c r="WB70" s="77"/>
      <c r="WC70" s="77"/>
      <c r="WD70" s="77"/>
      <c r="WE70" s="77"/>
      <c r="WF70" s="77"/>
      <c r="WG70" s="77"/>
      <c r="WH70" s="77"/>
      <c r="WI70" s="77"/>
      <c r="WJ70" s="77"/>
      <c r="WK70" s="77"/>
      <c r="WL70" s="77"/>
      <c r="WM70" s="77"/>
      <c r="WN70" s="77"/>
      <c r="WO70" s="77"/>
      <c r="WP70" s="77"/>
      <c r="WQ70" s="77"/>
      <c r="WR70" s="77"/>
      <c r="WS70" s="77"/>
      <c r="WT70" s="77"/>
      <c r="WU70" s="77"/>
      <c r="WV70" s="77"/>
      <c r="WW70" s="77"/>
      <c r="WX70" s="77"/>
      <c r="WY70" s="77"/>
      <c r="WZ70" s="77"/>
      <c r="XA70" s="77"/>
      <c r="XB70" s="77"/>
      <c r="XC70" s="77"/>
      <c r="XD70" s="77"/>
      <c r="XE70" s="77"/>
      <c r="XF70" s="77"/>
      <c r="XG70" s="77"/>
      <c r="XH70" s="77"/>
      <c r="XI70" s="77"/>
    </row>
    <row r="71" spans="1:633" s="94" customFormat="1" ht="12.75" x14ac:dyDescent="0.2">
      <c r="A71" s="131">
        <v>32</v>
      </c>
      <c r="B71" s="132"/>
      <c r="C71" s="93" t="s">
        <v>40</v>
      </c>
      <c r="D71" s="28">
        <v>0</v>
      </c>
      <c r="E71" s="29">
        <v>0</v>
      </c>
      <c r="F71" s="28"/>
      <c r="G71" s="29"/>
      <c r="H71" s="28"/>
      <c r="I71" s="29"/>
      <c r="J71" s="28"/>
      <c r="K71" s="29"/>
      <c r="L71" s="28"/>
      <c r="M71" s="29"/>
      <c r="N71" s="28"/>
      <c r="O71" s="29"/>
      <c r="P71" s="28"/>
      <c r="Q71" s="29"/>
      <c r="R71" s="28"/>
      <c r="S71" s="29"/>
      <c r="T71" s="28"/>
      <c r="U71" s="29"/>
      <c r="V71" s="28"/>
      <c r="W71" s="29"/>
      <c r="X71" s="28"/>
      <c r="Y71" s="29"/>
      <c r="Z71" s="28"/>
      <c r="AA71" s="29"/>
      <c r="AB71" s="28"/>
      <c r="AC71" s="29"/>
      <c r="AD71" s="28"/>
      <c r="AE71" s="29"/>
      <c r="AF71" s="28"/>
      <c r="AG71" s="29"/>
      <c r="AH71" s="28"/>
      <c r="AI71" s="29"/>
      <c r="AJ71" s="28"/>
      <c r="AK71" s="29"/>
      <c r="AL71" s="28"/>
      <c r="AM71" s="29"/>
      <c r="AN71" s="28"/>
      <c r="AO71" s="29"/>
      <c r="AP71" s="28"/>
      <c r="AQ71" s="29"/>
      <c r="AR71" s="28"/>
      <c r="AS71" s="29"/>
      <c r="AT71" s="28"/>
      <c r="AU71" s="29"/>
      <c r="AV71" s="28"/>
      <c r="AW71" s="29"/>
      <c r="AX71" s="28"/>
      <c r="AY71" s="29"/>
      <c r="AZ71" s="28"/>
      <c r="BA71" s="29"/>
      <c r="BB71" s="28"/>
      <c r="BC71" s="29"/>
      <c r="BD71" s="28"/>
      <c r="BE71" s="29"/>
      <c r="BF71" s="28">
        <v>271</v>
      </c>
      <c r="BG71" s="29">
        <v>28</v>
      </c>
      <c r="BH71" s="28"/>
      <c r="BI71" s="29"/>
      <c r="BJ71" s="28">
        <v>5</v>
      </c>
      <c r="BK71" s="29">
        <v>8</v>
      </c>
      <c r="BL71" s="28"/>
      <c r="BM71" s="29"/>
      <c r="BN71" s="28"/>
      <c r="BO71" s="29"/>
      <c r="BP71" s="28"/>
      <c r="BQ71" s="29"/>
      <c r="BR71" s="28"/>
      <c r="BS71" s="29"/>
      <c r="BT71" s="28"/>
      <c r="BU71" s="29"/>
      <c r="BV71" s="28"/>
      <c r="BW71" s="29"/>
      <c r="BX71" s="28"/>
      <c r="BY71" s="29"/>
      <c r="BZ71" s="28"/>
      <c r="CA71" s="29"/>
      <c r="CB71" s="28"/>
      <c r="CC71" s="29"/>
      <c r="CD71" s="28"/>
      <c r="CE71" s="29"/>
      <c r="CF71" s="28"/>
      <c r="CG71" s="29"/>
      <c r="CH71" s="28"/>
      <c r="CI71" s="29"/>
      <c r="CJ71" s="28"/>
      <c r="CK71" s="29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70"/>
      <c r="IV71" s="70"/>
      <c r="IW71" s="70"/>
      <c r="IX71" s="70"/>
      <c r="IY71" s="70"/>
      <c r="IZ71" s="70"/>
      <c r="JA71" s="70"/>
      <c r="JB71" s="70"/>
      <c r="JC71" s="70"/>
      <c r="JD71" s="70"/>
      <c r="JE71" s="70"/>
      <c r="JF71" s="70"/>
      <c r="JG71" s="70"/>
      <c r="JH71" s="70"/>
      <c r="JI71" s="70"/>
      <c r="JJ71" s="70"/>
      <c r="JK71" s="70"/>
      <c r="JL71" s="70"/>
      <c r="JM71" s="70"/>
      <c r="JN71" s="70"/>
      <c r="JO71" s="70"/>
      <c r="JP71" s="70"/>
      <c r="JQ71" s="70"/>
      <c r="JR71" s="70"/>
      <c r="JS71" s="70"/>
      <c r="JT71" s="70"/>
      <c r="JU71" s="70"/>
      <c r="JV71" s="70"/>
      <c r="JW71" s="70"/>
      <c r="JX71" s="70"/>
      <c r="JY71" s="70"/>
      <c r="JZ71" s="70"/>
      <c r="KA71" s="70"/>
      <c r="KB71" s="70"/>
      <c r="KC71" s="70"/>
      <c r="KD71" s="70"/>
      <c r="KE71" s="70"/>
      <c r="KF71" s="70"/>
      <c r="KG71" s="70"/>
      <c r="KH71" s="70"/>
      <c r="KI71" s="70"/>
      <c r="KJ71" s="70"/>
      <c r="KK71" s="70"/>
      <c r="KL71" s="70"/>
      <c r="KM71" s="70"/>
      <c r="KN71" s="70"/>
      <c r="KO71" s="70"/>
      <c r="KP71" s="70"/>
      <c r="KQ71" s="70"/>
      <c r="KR71" s="70"/>
      <c r="KS71" s="70"/>
      <c r="KT71" s="70"/>
      <c r="KU71" s="70"/>
      <c r="KV71" s="70"/>
      <c r="KW71" s="70"/>
      <c r="KX71" s="70"/>
      <c r="KY71" s="70"/>
      <c r="KZ71" s="70"/>
      <c r="LA71" s="70"/>
      <c r="LB71" s="70"/>
      <c r="LC71" s="70"/>
      <c r="LD71" s="70"/>
      <c r="LE71" s="70"/>
      <c r="LF71" s="70"/>
      <c r="LG71" s="70"/>
      <c r="LH71" s="70"/>
      <c r="LI71" s="70"/>
      <c r="LJ71" s="70"/>
      <c r="LK71" s="70"/>
      <c r="LL71" s="70"/>
      <c r="LM71" s="70"/>
      <c r="LN71" s="70"/>
      <c r="LO71" s="70"/>
      <c r="LP71" s="70"/>
      <c r="LQ71" s="70"/>
      <c r="LR71" s="70"/>
      <c r="LS71" s="70"/>
      <c r="LT71" s="70"/>
      <c r="LU71" s="70"/>
      <c r="LV71" s="70"/>
      <c r="LW71" s="70"/>
      <c r="LX71" s="70"/>
      <c r="LY71" s="70"/>
      <c r="LZ71" s="70"/>
      <c r="MA71" s="70"/>
      <c r="MB71" s="70"/>
      <c r="MC71" s="70"/>
      <c r="MD71" s="70"/>
      <c r="ME71" s="70"/>
      <c r="MF71" s="70"/>
      <c r="MG71" s="70"/>
      <c r="MH71" s="70"/>
      <c r="MI71" s="70"/>
      <c r="MJ71" s="70"/>
      <c r="MK71" s="70"/>
      <c r="ML71" s="70"/>
      <c r="MM71" s="70"/>
      <c r="MN71" s="70"/>
      <c r="MO71" s="70"/>
      <c r="MP71" s="70"/>
      <c r="MQ71" s="70"/>
      <c r="MR71" s="70"/>
      <c r="MS71" s="70"/>
      <c r="MT71" s="70"/>
      <c r="MU71" s="70"/>
      <c r="MV71" s="70"/>
      <c r="MW71" s="70"/>
      <c r="MX71" s="70"/>
      <c r="MY71" s="70"/>
      <c r="MZ71" s="70"/>
      <c r="NA71" s="70"/>
      <c r="NB71" s="70"/>
      <c r="NC71" s="70"/>
      <c r="ND71" s="70"/>
      <c r="NE71" s="70"/>
      <c r="NF71" s="70"/>
      <c r="NG71" s="70"/>
      <c r="NH71" s="70"/>
      <c r="NI71" s="70"/>
      <c r="NJ71" s="70"/>
      <c r="NK71" s="70"/>
      <c r="NL71" s="70"/>
      <c r="NM71" s="70"/>
      <c r="NN71" s="70"/>
      <c r="NO71" s="70"/>
      <c r="NP71" s="70"/>
      <c r="NQ71" s="70"/>
      <c r="NR71" s="70"/>
      <c r="NS71" s="70"/>
      <c r="NT71" s="70"/>
      <c r="NU71" s="70"/>
      <c r="NV71" s="70"/>
      <c r="NW71" s="70"/>
      <c r="NX71" s="70"/>
      <c r="NY71" s="70"/>
      <c r="NZ71" s="70"/>
      <c r="OA71" s="70"/>
      <c r="OB71" s="70"/>
      <c r="OC71" s="70"/>
      <c r="OD71" s="70"/>
      <c r="OE71" s="70"/>
      <c r="OF71" s="70"/>
      <c r="OG71" s="70"/>
      <c r="OH71" s="70"/>
      <c r="OI71" s="70"/>
      <c r="OJ71" s="70"/>
      <c r="OK71" s="70"/>
      <c r="OL71" s="70"/>
      <c r="OM71" s="70"/>
      <c r="ON71" s="70"/>
      <c r="OO71" s="70"/>
      <c r="OP71" s="70"/>
      <c r="OQ71" s="70"/>
      <c r="OR71" s="70"/>
      <c r="OS71" s="70"/>
      <c r="OT71" s="70"/>
      <c r="OU71" s="70"/>
      <c r="OV71" s="70"/>
      <c r="OW71" s="70"/>
      <c r="OX71" s="70"/>
      <c r="OY71" s="70"/>
      <c r="OZ71" s="70"/>
      <c r="PA71" s="70"/>
      <c r="PB71" s="70"/>
      <c r="PC71" s="70"/>
      <c r="PD71" s="70"/>
      <c r="PE71" s="70"/>
      <c r="PF71" s="70"/>
      <c r="PG71" s="70"/>
      <c r="PH71" s="70"/>
      <c r="PI71" s="70"/>
      <c r="PJ71" s="70"/>
      <c r="PK71" s="70"/>
      <c r="PL71" s="70"/>
      <c r="PM71" s="70"/>
      <c r="PN71" s="70"/>
      <c r="PO71" s="70"/>
      <c r="PP71" s="70"/>
      <c r="PQ71" s="70"/>
      <c r="PR71" s="70"/>
      <c r="PS71" s="70"/>
      <c r="PT71" s="70"/>
      <c r="PU71" s="70"/>
      <c r="PV71" s="70"/>
      <c r="PW71" s="70"/>
      <c r="PX71" s="70"/>
      <c r="PY71" s="70"/>
      <c r="PZ71" s="70"/>
      <c r="QA71" s="70"/>
      <c r="QB71" s="70"/>
      <c r="QC71" s="70"/>
      <c r="QD71" s="70"/>
      <c r="QE71" s="70"/>
      <c r="QF71" s="70"/>
      <c r="QG71" s="70"/>
      <c r="QH71" s="70"/>
      <c r="QI71" s="70"/>
      <c r="QJ71" s="70"/>
      <c r="QK71" s="70"/>
      <c r="QL71" s="70"/>
      <c r="QM71" s="70"/>
      <c r="QN71" s="70"/>
      <c r="QO71" s="70"/>
      <c r="QP71" s="70"/>
      <c r="QQ71" s="70"/>
      <c r="QR71" s="70"/>
      <c r="QS71" s="70"/>
      <c r="QT71" s="70"/>
      <c r="QU71" s="70"/>
      <c r="QV71" s="70"/>
      <c r="QW71" s="70"/>
      <c r="QX71" s="70"/>
      <c r="QY71" s="70"/>
      <c r="QZ71" s="70"/>
      <c r="RA71" s="70"/>
      <c r="RB71" s="70"/>
      <c r="RC71" s="70"/>
      <c r="RD71" s="70"/>
      <c r="RE71" s="70"/>
      <c r="RF71" s="70"/>
      <c r="RG71" s="70"/>
      <c r="RH71" s="70"/>
      <c r="RI71" s="70"/>
      <c r="RJ71" s="70"/>
      <c r="RK71" s="70"/>
      <c r="RL71" s="70"/>
      <c r="RM71" s="70"/>
      <c r="RN71" s="70"/>
      <c r="RO71" s="70"/>
      <c r="RP71" s="70"/>
      <c r="RQ71" s="70"/>
      <c r="RR71" s="70"/>
      <c r="RS71" s="70"/>
      <c r="RT71" s="70"/>
      <c r="RU71" s="70"/>
      <c r="RV71" s="70"/>
      <c r="RW71" s="70"/>
      <c r="RX71" s="70"/>
      <c r="RY71" s="70"/>
      <c r="RZ71" s="70"/>
      <c r="SA71" s="70"/>
      <c r="SB71" s="70"/>
      <c r="SC71" s="70"/>
      <c r="SD71" s="70"/>
      <c r="SE71" s="70"/>
      <c r="SF71" s="70"/>
      <c r="SG71" s="70"/>
      <c r="SH71" s="70"/>
      <c r="SI71" s="70"/>
      <c r="SJ71" s="70"/>
      <c r="SK71" s="70"/>
      <c r="SL71" s="70"/>
      <c r="SM71" s="70"/>
      <c r="SN71" s="70"/>
      <c r="SO71" s="70"/>
      <c r="SP71" s="70"/>
      <c r="SQ71" s="70"/>
      <c r="SR71" s="70"/>
      <c r="SS71" s="70"/>
      <c r="ST71" s="70"/>
      <c r="SU71" s="70"/>
      <c r="SV71" s="70"/>
      <c r="SW71" s="70"/>
      <c r="SX71" s="70"/>
      <c r="SY71" s="70"/>
      <c r="SZ71" s="70"/>
      <c r="TA71" s="70"/>
      <c r="TB71" s="70"/>
      <c r="TC71" s="70"/>
      <c r="TD71" s="70"/>
      <c r="TE71" s="70"/>
      <c r="TF71" s="70"/>
      <c r="TG71" s="70"/>
      <c r="TH71" s="70"/>
      <c r="TI71" s="70"/>
      <c r="TJ71" s="70"/>
      <c r="TK71" s="70"/>
      <c r="TL71" s="70"/>
      <c r="TM71" s="70"/>
      <c r="TN71" s="70"/>
      <c r="TO71" s="70"/>
      <c r="TP71" s="70"/>
      <c r="TQ71" s="70"/>
      <c r="TR71" s="70"/>
      <c r="TS71" s="70"/>
      <c r="TT71" s="70"/>
      <c r="TU71" s="70"/>
      <c r="TV71" s="70"/>
      <c r="TW71" s="70"/>
      <c r="TX71" s="70"/>
      <c r="TY71" s="70"/>
      <c r="TZ71" s="70"/>
      <c r="UA71" s="70"/>
      <c r="UB71" s="70"/>
      <c r="UC71" s="70"/>
      <c r="UD71" s="70"/>
      <c r="UE71" s="70"/>
      <c r="UF71" s="70"/>
      <c r="UG71" s="70"/>
      <c r="UH71" s="70"/>
      <c r="UI71" s="70"/>
      <c r="UJ71" s="70"/>
      <c r="UK71" s="70"/>
      <c r="UL71" s="70"/>
      <c r="UM71" s="70"/>
      <c r="UN71" s="70"/>
      <c r="UO71" s="70"/>
      <c r="UP71" s="70"/>
      <c r="UQ71" s="70"/>
      <c r="UR71" s="70"/>
      <c r="US71" s="70"/>
      <c r="UT71" s="70"/>
      <c r="UU71" s="70"/>
      <c r="UV71" s="70"/>
      <c r="UW71" s="70"/>
      <c r="UX71" s="70"/>
      <c r="UY71" s="70"/>
      <c r="UZ71" s="70"/>
      <c r="VA71" s="70"/>
      <c r="VB71" s="70"/>
      <c r="VC71" s="70"/>
      <c r="VD71" s="70"/>
      <c r="VE71" s="70"/>
      <c r="VF71" s="70"/>
      <c r="VG71" s="70"/>
      <c r="VH71" s="70"/>
      <c r="VI71" s="70"/>
      <c r="VJ71" s="70"/>
      <c r="VK71" s="70"/>
      <c r="VL71" s="70"/>
      <c r="VM71" s="70"/>
      <c r="VN71" s="70"/>
      <c r="VO71" s="70"/>
      <c r="VP71" s="70"/>
      <c r="VQ71" s="70"/>
      <c r="VR71" s="70"/>
      <c r="VS71" s="70"/>
      <c r="VT71" s="70"/>
      <c r="VU71" s="70"/>
      <c r="VV71" s="70"/>
      <c r="VW71" s="70"/>
      <c r="VX71" s="70"/>
      <c r="VY71" s="70"/>
      <c r="VZ71" s="70"/>
      <c r="WA71" s="70"/>
      <c r="WB71" s="70"/>
      <c r="WC71" s="70"/>
      <c r="WD71" s="70"/>
      <c r="WE71" s="70"/>
      <c r="WF71" s="70"/>
      <c r="WG71" s="70"/>
      <c r="WH71" s="70"/>
      <c r="WI71" s="70"/>
      <c r="WJ71" s="70"/>
      <c r="WK71" s="70"/>
      <c r="WL71" s="70"/>
      <c r="WM71" s="70"/>
      <c r="WN71" s="70"/>
      <c r="WO71" s="70"/>
      <c r="WP71" s="70"/>
      <c r="WQ71" s="70"/>
      <c r="WR71" s="70"/>
      <c r="WS71" s="70"/>
      <c r="WT71" s="70"/>
      <c r="WU71" s="70"/>
      <c r="WV71" s="70"/>
      <c r="WW71" s="70"/>
      <c r="WX71" s="70"/>
      <c r="WY71" s="70"/>
      <c r="WZ71" s="70"/>
      <c r="XA71" s="70"/>
      <c r="XB71" s="70"/>
      <c r="XC71" s="70"/>
      <c r="XD71" s="70"/>
      <c r="XE71" s="70"/>
      <c r="XF71" s="70"/>
      <c r="XG71" s="70"/>
      <c r="XH71" s="70"/>
      <c r="XI71" s="70"/>
    </row>
    <row r="72" spans="1:633" s="82" customFormat="1" ht="12.75" x14ac:dyDescent="0.2">
      <c r="A72" s="147">
        <v>33</v>
      </c>
      <c r="B72" s="148"/>
      <c r="C72" s="88" t="s">
        <v>41</v>
      </c>
      <c r="D72" s="9">
        <v>0</v>
      </c>
      <c r="E72" s="39">
        <v>0</v>
      </c>
      <c r="F72" s="9">
        <v>225</v>
      </c>
      <c r="G72" s="39"/>
      <c r="H72" s="9">
        <f>H73+H74+H75+H76+H77</f>
        <v>0</v>
      </c>
      <c r="I72" s="39"/>
      <c r="J72" s="9">
        <v>749</v>
      </c>
      <c r="K72" s="39"/>
      <c r="L72" s="9">
        <f>L73+L74+L75+L76+L77</f>
        <v>0</v>
      </c>
      <c r="M72" s="39"/>
      <c r="N72" s="9">
        <f>N73+N74+N75+N76+N77</f>
        <v>0</v>
      </c>
      <c r="O72" s="39"/>
      <c r="P72" s="9">
        <f>P73+P74+P75+P76+P77</f>
        <v>0</v>
      </c>
      <c r="Q72" s="39"/>
      <c r="R72" s="9">
        <v>0</v>
      </c>
      <c r="S72" s="39"/>
      <c r="T72" s="9">
        <f>T73+T74+T75+T76+T77</f>
        <v>0</v>
      </c>
      <c r="U72" s="39"/>
      <c r="V72" s="9"/>
      <c r="W72" s="39"/>
      <c r="X72" s="9">
        <f>X73+X74+X75+X76+X77</f>
        <v>0</v>
      </c>
      <c r="Y72" s="39"/>
      <c r="Z72" s="9"/>
      <c r="AA72" s="39"/>
      <c r="AB72" s="9"/>
      <c r="AC72" s="39"/>
      <c r="AD72" s="9"/>
      <c r="AE72" s="39"/>
      <c r="AF72" s="9"/>
      <c r="AG72" s="39"/>
      <c r="AH72" s="9"/>
      <c r="AI72" s="39"/>
      <c r="AJ72" s="9"/>
      <c r="AK72" s="39"/>
      <c r="AL72" s="9"/>
      <c r="AM72" s="39"/>
      <c r="AN72" s="9"/>
      <c r="AO72" s="39"/>
      <c r="AP72" s="9">
        <f>AP73+AP74+AP75+AP76+AP77</f>
        <v>0</v>
      </c>
      <c r="AQ72" s="39"/>
      <c r="AR72" s="9"/>
      <c r="AS72" s="39"/>
      <c r="AT72" s="9"/>
      <c r="AU72" s="39"/>
      <c r="AV72" s="9"/>
      <c r="AW72" s="39"/>
      <c r="AX72" s="9"/>
      <c r="AY72" s="39"/>
      <c r="AZ72" s="9"/>
      <c r="BA72" s="39"/>
      <c r="BB72" s="9"/>
      <c r="BC72" s="39"/>
      <c r="BD72" s="9"/>
      <c r="BE72" s="39"/>
      <c r="BF72" s="9">
        <f>BF73+BF74+BF75+BF76+BF77</f>
        <v>0</v>
      </c>
      <c r="BG72" s="39"/>
      <c r="BH72" s="9"/>
      <c r="BI72" s="39"/>
      <c r="BJ72" s="9"/>
      <c r="BK72" s="39"/>
      <c r="BL72" s="9"/>
      <c r="BM72" s="39"/>
      <c r="BN72" s="9"/>
      <c r="BO72" s="39"/>
      <c r="BP72" s="9"/>
      <c r="BQ72" s="39"/>
      <c r="BR72" s="9"/>
      <c r="BS72" s="39"/>
      <c r="BT72" s="9"/>
      <c r="BU72" s="39"/>
      <c r="BV72" s="9"/>
      <c r="BW72" s="39"/>
      <c r="BX72" s="9"/>
      <c r="BY72" s="39"/>
      <c r="BZ72" s="9"/>
      <c r="CA72" s="39"/>
      <c r="CB72" s="9"/>
      <c r="CC72" s="39"/>
      <c r="CD72" s="9"/>
      <c r="CE72" s="39"/>
      <c r="CF72" s="9"/>
      <c r="CG72" s="39"/>
      <c r="CH72" s="9"/>
      <c r="CI72" s="39"/>
      <c r="CJ72" s="9"/>
      <c r="CK72" s="39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  <c r="IG72" s="70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70"/>
      <c r="IV72" s="70"/>
      <c r="IW72" s="70"/>
      <c r="IX72" s="70"/>
      <c r="IY72" s="70"/>
      <c r="IZ72" s="70"/>
      <c r="JA72" s="70"/>
      <c r="JB72" s="70"/>
      <c r="JC72" s="70"/>
      <c r="JD72" s="70"/>
      <c r="JE72" s="70"/>
      <c r="JF72" s="70"/>
      <c r="JG72" s="70"/>
      <c r="JH72" s="70"/>
      <c r="JI72" s="70"/>
      <c r="JJ72" s="70"/>
      <c r="JK72" s="70"/>
      <c r="JL72" s="70"/>
      <c r="JM72" s="70"/>
      <c r="JN72" s="70"/>
      <c r="JO72" s="70"/>
      <c r="JP72" s="70"/>
      <c r="JQ72" s="70"/>
      <c r="JR72" s="70"/>
      <c r="JS72" s="70"/>
      <c r="JT72" s="70"/>
      <c r="JU72" s="70"/>
      <c r="JV72" s="70"/>
      <c r="JW72" s="70"/>
      <c r="JX72" s="70"/>
      <c r="JY72" s="70"/>
      <c r="JZ72" s="70"/>
      <c r="KA72" s="70"/>
      <c r="KB72" s="70"/>
      <c r="KC72" s="70"/>
      <c r="KD72" s="70"/>
      <c r="KE72" s="70"/>
      <c r="KF72" s="70"/>
      <c r="KG72" s="70"/>
      <c r="KH72" s="70"/>
      <c r="KI72" s="70"/>
      <c r="KJ72" s="70"/>
      <c r="KK72" s="70"/>
      <c r="KL72" s="70"/>
      <c r="KM72" s="70"/>
      <c r="KN72" s="70"/>
      <c r="KO72" s="70"/>
      <c r="KP72" s="70"/>
      <c r="KQ72" s="70"/>
      <c r="KR72" s="70"/>
      <c r="KS72" s="70"/>
      <c r="KT72" s="70"/>
      <c r="KU72" s="70"/>
      <c r="KV72" s="70"/>
      <c r="KW72" s="70"/>
      <c r="KX72" s="70"/>
      <c r="KY72" s="70"/>
      <c r="KZ72" s="70"/>
      <c r="LA72" s="70"/>
      <c r="LB72" s="70"/>
      <c r="LC72" s="70"/>
      <c r="LD72" s="70"/>
      <c r="LE72" s="70"/>
      <c r="LF72" s="70"/>
      <c r="LG72" s="70"/>
      <c r="LH72" s="70"/>
      <c r="LI72" s="70"/>
      <c r="LJ72" s="70"/>
      <c r="LK72" s="70"/>
      <c r="LL72" s="70"/>
      <c r="LM72" s="70"/>
      <c r="LN72" s="70"/>
      <c r="LO72" s="70"/>
      <c r="LP72" s="70"/>
      <c r="LQ72" s="70"/>
      <c r="LR72" s="70"/>
      <c r="LS72" s="70"/>
      <c r="LT72" s="70"/>
      <c r="LU72" s="70"/>
      <c r="LV72" s="70"/>
      <c r="LW72" s="70"/>
      <c r="LX72" s="70"/>
      <c r="LY72" s="70"/>
      <c r="LZ72" s="70"/>
      <c r="MA72" s="70"/>
      <c r="MB72" s="70"/>
      <c r="MC72" s="70"/>
      <c r="MD72" s="70"/>
      <c r="ME72" s="70"/>
      <c r="MF72" s="70"/>
      <c r="MG72" s="70"/>
      <c r="MH72" s="70"/>
      <c r="MI72" s="70"/>
      <c r="MJ72" s="70"/>
      <c r="MK72" s="70"/>
      <c r="ML72" s="70"/>
      <c r="MM72" s="70"/>
      <c r="MN72" s="70"/>
      <c r="MO72" s="70"/>
      <c r="MP72" s="70"/>
      <c r="MQ72" s="70"/>
      <c r="MR72" s="70"/>
      <c r="MS72" s="70"/>
      <c r="MT72" s="70"/>
      <c r="MU72" s="70"/>
      <c r="MV72" s="70"/>
      <c r="MW72" s="70"/>
      <c r="MX72" s="70"/>
      <c r="MY72" s="70"/>
      <c r="MZ72" s="70"/>
      <c r="NA72" s="70"/>
      <c r="NB72" s="70"/>
      <c r="NC72" s="70"/>
      <c r="ND72" s="70"/>
      <c r="NE72" s="70"/>
      <c r="NF72" s="70"/>
      <c r="NG72" s="70"/>
      <c r="NH72" s="70"/>
      <c r="NI72" s="70"/>
      <c r="NJ72" s="70"/>
      <c r="NK72" s="70"/>
      <c r="NL72" s="70"/>
      <c r="NM72" s="70"/>
      <c r="NN72" s="70"/>
      <c r="NO72" s="70"/>
      <c r="NP72" s="70"/>
      <c r="NQ72" s="70"/>
      <c r="NR72" s="70"/>
      <c r="NS72" s="70"/>
      <c r="NT72" s="70"/>
      <c r="NU72" s="70"/>
      <c r="NV72" s="70"/>
      <c r="NW72" s="70"/>
      <c r="NX72" s="70"/>
      <c r="NY72" s="70"/>
      <c r="NZ72" s="70"/>
      <c r="OA72" s="70"/>
      <c r="OB72" s="70"/>
      <c r="OC72" s="70"/>
      <c r="OD72" s="70"/>
      <c r="OE72" s="70"/>
      <c r="OF72" s="70"/>
      <c r="OG72" s="70"/>
      <c r="OH72" s="70"/>
      <c r="OI72" s="70"/>
      <c r="OJ72" s="70"/>
      <c r="OK72" s="70"/>
      <c r="OL72" s="70"/>
      <c r="OM72" s="70"/>
      <c r="ON72" s="70"/>
      <c r="OO72" s="70"/>
      <c r="OP72" s="70"/>
      <c r="OQ72" s="70"/>
      <c r="OR72" s="70"/>
      <c r="OS72" s="70"/>
      <c r="OT72" s="70"/>
      <c r="OU72" s="70"/>
      <c r="OV72" s="70"/>
      <c r="OW72" s="70"/>
      <c r="OX72" s="70"/>
      <c r="OY72" s="70"/>
      <c r="OZ72" s="70"/>
      <c r="PA72" s="70"/>
      <c r="PB72" s="70"/>
      <c r="PC72" s="70"/>
      <c r="PD72" s="70"/>
      <c r="PE72" s="70"/>
      <c r="PF72" s="70"/>
      <c r="PG72" s="70"/>
      <c r="PH72" s="70"/>
      <c r="PI72" s="70"/>
      <c r="PJ72" s="70"/>
      <c r="PK72" s="70"/>
      <c r="PL72" s="70"/>
      <c r="PM72" s="70"/>
      <c r="PN72" s="70"/>
      <c r="PO72" s="70"/>
      <c r="PP72" s="70"/>
      <c r="PQ72" s="70"/>
      <c r="PR72" s="70"/>
      <c r="PS72" s="70"/>
      <c r="PT72" s="70"/>
      <c r="PU72" s="70"/>
      <c r="PV72" s="70"/>
      <c r="PW72" s="70"/>
      <c r="PX72" s="70"/>
      <c r="PY72" s="70"/>
      <c r="PZ72" s="70"/>
      <c r="QA72" s="70"/>
      <c r="QB72" s="70"/>
      <c r="QC72" s="70"/>
      <c r="QD72" s="70"/>
      <c r="QE72" s="70"/>
      <c r="QF72" s="70"/>
      <c r="QG72" s="70"/>
      <c r="QH72" s="70"/>
      <c r="QI72" s="70"/>
      <c r="QJ72" s="70"/>
      <c r="QK72" s="70"/>
      <c r="QL72" s="70"/>
      <c r="QM72" s="70"/>
      <c r="QN72" s="70"/>
      <c r="QO72" s="70"/>
      <c r="QP72" s="70"/>
      <c r="QQ72" s="70"/>
      <c r="QR72" s="70"/>
      <c r="QS72" s="70"/>
      <c r="QT72" s="70"/>
      <c r="QU72" s="70"/>
      <c r="QV72" s="70"/>
      <c r="QW72" s="70"/>
      <c r="QX72" s="70"/>
      <c r="QY72" s="70"/>
      <c r="QZ72" s="70"/>
      <c r="RA72" s="70"/>
      <c r="RB72" s="70"/>
      <c r="RC72" s="70"/>
      <c r="RD72" s="70"/>
      <c r="RE72" s="70"/>
      <c r="RF72" s="70"/>
      <c r="RG72" s="70"/>
      <c r="RH72" s="70"/>
      <c r="RI72" s="70"/>
      <c r="RJ72" s="70"/>
      <c r="RK72" s="70"/>
      <c r="RL72" s="70"/>
      <c r="RM72" s="70"/>
      <c r="RN72" s="70"/>
      <c r="RO72" s="70"/>
      <c r="RP72" s="70"/>
      <c r="RQ72" s="70"/>
      <c r="RR72" s="70"/>
      <c r="RS72" s="70"/>
      <c r="RT72" s="70"/>
      <c r="RU72" s="70"/>
      <c r="RV72" s="70"/>
      <c r="RW72" s="70"/>
      <c r="RX72" s="70"/>
      <c r="RY72" s="70"/>
      <c r="RZ72" s="70"/>
      <c r="SA72" s="70"/>
      <c r="SB72" s="70"/>
      <c r="SC72" s="70"/>
      <c r="SD72" s="70"/>
      <c r="SE72" s="70"/>
      <c r="SF72" s="70"/>
      <c r="SG72" s="70"/>
      <c r="SH72" s="70"/>
      <c r="SI72" s="70"/>
      <c r="SJ72" s="70"/>
      <c r="SK72" s="70"/>
      <c r="SL72" s="70"/>
      <c r="SM72" s="70"/>
      <c r="SN72" s="70"/>
      <c r="SO72" s="70"/>
      <c r="SP72" s="70"/>
      <c r="SQ72" s="70"/>
      <c r="SR72" s="70"/>
      <c r="SS72" s="70"/>
      <c r="ST72" s="70"/>
      <c r="SU72" s="70"/>
      <c r="SV72" s="70"/>
      <c r="SW72" s="70"/>
      <c r="SX72" s="70"/>
      <c r="SY72" s="70"/>
      <c r="SZ72" s="70"/>
      <c r="TA72" s="70"/>
      <c r="TB72" s="70"/>
      <c r="TC72" s="70"/>
      <c r="TD72" s="70"/>
      <c r="TE72" s="70"/>
      <c r="TF72" s="70"/>
      <c r="TG72" s="70"/>
      <c r="TH72" s="70"/>
      <c r="TI72" s="70"/>
      <c r="TJ72" s="70"/>
      <c r="TK72" s="70"/>
      <c r="TL72" s="70"/>
      <c r="TM72" s="70"/>
      <c r="TN72" s="70"/>
      <c r="TO72" s="70"/>
      <c r="TP72" s="70"/>
      <c r="TQ72" s="70"/>
      <c r="TR72" s="70"/>
      <c r="TS72" s="70"/>
      <c r="TT72" s="70"/>
      <c r="TU72" s="70"/>
      <c r="TV72" s="70"/>
      <c r="TW72" s="70"/>
      <c r="TX72" s="70"/>
      <c r="TY72" s="70"/>
      <c r="TZ72" s="70"/>
      <c r="UA72" s="70"/>
      <c r="UB72" s="70"/>
      <c r="UC72" s="70"/>
      <c r="UD72" s="70"/>
      <c r="UE72" s="70"/>
      <c r="UF72" s="70"/>
      <c r="UG72" s="70"/>
      <c r="UH72" s="70"/>
      <c r="UI72" s="70"/>
      <c r="UJ72" s="70"/>
      <c r="UK72" s="70"/>
      <c r="UL72" s="70"/>
      <c r="UM72" s="70"/>
      <c r="UN72" s="70"/>
      <c r="UO72" s="70"/>
      <c r="UP72" s="70"/>
      <c r="UQ72" s="70"/>
      <c r="UR72" s="70"/>
      <c r="US72" s="70"/>
      <c r="UT72" s="70"/>
      <c r="UU72" s="70"/>
      <c r="UV72" s="70"/>
      <c r="UW72" s="70"/>
      <c r="UX72" s="70"/>
      <c r="UY72" s="70"/>
      <c r="UZ72" s="70"/>
      <c r="VA72" s="70"/>
      <c r="VB72" s="70"/>
      <c r="VC72" s="70"/>
      <c r="VD72" s="70"/>
      <c r="VE72" s="70"/>
      <c r="VF72" s="70"/>
      <c r="VG72" s="70"/>
      <c r="VH72" s="70"/>
      <c r="VI72" s="70"/>
      <c r="VJ72" s="70"/>
      <c r="VK72" s="70"/>
      <c r="VL72" s="70"/>
      <c r="VM72" s="70"/>
      <c r="VN72" s="70"/>
      <c r="VO72" s="70"/>
      <c r="VP72" s="70"/>
      <c r="VQ72" s="70"/>
      <c r="VR72" s="70"/>
      <c r="VS72" s="70"/>
      <c r="VT72" s="70"/>
      <c r="VU72" s="70"/>
      <c r="VV72" s="70"/>
      <c r="VW72" s="70"/>
      <c r="VX72" s="70"/>
      <c r="VY72" s="70"/>
      <c r="VZ72" s="70"/>
      <c r="WA72" s="70"/>
      <c r="WB72" s="70"/>
      <c r="WC72" s="70"/>
      <c r="WD72" s="70"/>
      <c r="WE72" s="70"/>
      <c r="WF72" s="70"/>
      <c r="WG72" s="70"/>
      <c r="WH72" s="70"/>
      <c r="WI72" s="70"/>
      <c r="WJ72" s="70"/>
      <c r="WK72" s="70"/>
      <c r="WL72" s="70"/>
      <c r="WM72" s="70"/>
      <c r="WN72" s="70"/>
      <c r="WO72" s="70"/>
      <c r="WP72" s="70"/>
      <c r="WQ72" s="70"/>
      <c r="WR72" s="70"/>
      <c r="WS72" s="70"/>
      <c r="WT72" s="70"/>
      <c r="WU72" s="70"/>
      <c r="WV72" s="70"/>
      <c r="WW72" s="70"/>
      <c r="WX72" s="70"/>
      <c r="WY72" s="70"/>
      <c r="WZ72" s="70"/>
      <c r="XA72" s="70"/>
      <c r="XB72" s="70"/>
      <c r="XC72" s="70"/>
      <c r="XD72" s="70"/>
      <c r="XE72" s="70"/>
      <c r="XF72" s="70"/>
      <c r="XG72" s="70"/>
      <c r="XH72" s="70"/>
      <c r="XI72" s="70"/>
    </row>
    <row r="73" spans="1:633" s="84" customFormat="1" ht="12.75" x14ac:dyDescent="0.2">
      <c r="A73" s="135" t="s">
        <v>53</v>
      </c>
      <c r="B73" s="136"/>
      <c r="C73" s="101" t="s">
        <v>42</v>
      </c>
      <c r="D73" s="34">
        <v>0</v>
      </c>
      <c r="E73" s="38">
        <v>0</v>
      </c>
      <c r="F73" s="34"/>
      <c r="G73" s="38"/>
      <c r="H73" s="34"/>
      <c r="I73" s="38"/>
      <c r="J73" s="34"/>
      <c r="K73" s="38"/>
      <c r="L73" s="34"/>
      <c r="M73" s="38"/>
      <c r="N73" s="34"/>
      <c r="O73" s="38"/>
      <c r="P73" s="34"/>
      <c r="Q73" s="38"/>
      <c r="R73" s="34">
        <v>0</v>
      </c>
      <c r="S73" s="38">
        <v>0</v>
      </c>
      <c r="T73" s="34"/>
      <c r="U73" s="38"/>
      <c r="V73" s="34"/>
      <c r="W73" s="38"/>
      <c r="X73" s="34">
        <v>0</v>
      </c>
      <c r="Y73" s="38">
        <v>0</v>
      </c>
      <c r="Z73" s="34"/>
      <c r="AA73" s="38"/>
      <c r="AB73" s="34"/>
      <c r="AC73" s="38"/>
      <c r="AD73" s="34"/>
      <c r="AE73" s="38"/>
      <c r="AF73" s="34"/>
      <c r="AG73" s="38"/>
      <c r="AH73" s="34"/>
      <c r="AI73" s="38"/>
      <c r="AJ73" s="34"/>
      <c r="AK73" s="38"/>
      <c r="AL73" s="34"/>
      <c r="AM73" s="38"/>
      <c r="AN73" s="34"/>
      <c r="AO73" s="38"/>
      <c r="AP73" s="34"/>
      <c r="AQ73" s="38"/>
      <c r="AR73" s="34"/>
      <c r="AS73" s="38"/>
      <c r="AT73" s="34"/>
      <c r="AU73" s="38"/>
      <c r="AV73" s="34"/>
      <c r="AW73" s="38"/>
      <c r="AX73" s="34"/>
      <c r="AY73" s="38"/>
      <c r="AZ73" s="34"/>
      <c r="BA73" s="38"/>
      <c r="BB73" s="34"/>
      <c r="BC73" s="38"/>
      <c r="BD73" s="34"/>
      <c r="BE73" s="38"/>
      <c r="BF73" s="34"/>
      <c r="BG73" s="38"/>
      <c r="BH73" s="34"/>
      <c r="BI73" s="38"/>
      <c r="BJ73" s="34"/>
      <c r="BK73" s="38"/>
      <c r="BL73" s="34"/>
      <c r="BM73" s="38"/>
      <c r="BN73" s="34"/>
      <c r="BO73" s="38"/>
      <c r="BP73" s="34"/>
      <c r="BQ73" s="38"/>
      <c r="BR73" s="34"/>
      <c r="BS73" s="38"/>
      <c r="BT73" s="34"/>
      <c r="BU73" s="38"/>
      <c r="BV73" s="34"/>
      <c r="BW73" s="38"/>
      <c r="BX73" s="34"/>
      <c r="BY73" s="38"/>
      <c r="BZ73" s="34"/>
      <c r="CA73" s="38"/>
      <c r="CB73" s="34"/>
      <c r="CC73" s="38"/>
      <c r="CD73" s="34"/>
      <c r="CE73" s="38"/>
      <c r="CF73" s="34"/>
      <c r="CG73" s="38"/>
      <c r="CH73" s="34"/>
      <c r="CI73" s="38"/>
      <c r="CJ73" s="34"/>
      <c r="CK73" s="38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  <c r="IV73" s="77"/>
      <c r="IW73" s="77"/>
      <c r="IX73" s="77"/>
      <c r="IY73" s="77"/>
      <c r="IZ73" s="77"/>
      <c r="JA73" s="77"/>
      <c r="JB73" s="77"/>
      <c r="JC73" s="77"/>
      <c r="JD73" s="77"/>
      <c r="JE73" s="77"/>
      <c r="JF73" s="77"/>
      <c r="JG73" s="77"/>
      <c r="JH73" s="77"/>
      <c r="JI73" s="77"/>
      <c r="JJ73" s="77"/>
      <c r="JK73" s="77"/>
      <c r="JL73" s="77"/>
      <c r="JM73" s="77"/>
      <c r="JN73" s="77"/>
      <c r="JO73" s="77"/>
      <c r="JP73" s="77"/>
      <c r="JQ73" s="77"/>
      <c r="JR73" s="77"/>
      <c r="JS73" s="77"/>
      <c r="JT73" s="77"/>
      <c r="JU73" s="77"/>
      <c r="JV73" s="77"/>
      <c r="JW73" s="77"/>
      <c r="JX73" s="77"/>
      <c r="JY73" s="77"/>
      <c r="JZ73" s="77"/>
      <c r="KA73" s="77"/>
      <c r="KB73" s="77"/>
      <c r="KC73" s="77"/>
      <c r="KD73" s="77"/>
      <c r="KE73" s="77"/>
      <c r="KF73" s="77"/>
      <c r="KG73" s="77"/>
      <c r="KH73" s="77"/>
      <c r="KI73" s="77"/>
      <c r="KJ73" s="77"/>
      <c r="KK73" s="77"/>
      <c r="KL73" s="77"/>
      <c r="KM73" s="77"/>
      <c r="KN73" s="77"/>
      <c r="KO73" s="77"/>
      <c r="KP73" s="77"/>
      <c r="KQ73" s="77"/>
      <c r="KR73" s="77"/>
      <c r="KS73" s="77"/>
      <c r="KT73" s="77"/>
      <c r="KU73" s="77"/>
      <c r="KV73" s="77"/>
      <c r="KW73" s="77"/>
      <c r="KX73" s="77"/>
      <c r="KY73" s="77"/>
      <c r="KZ73" s="77"/>
      <c r="LA73" s="77"/>
      <c r="LB73" s="77"/>
      <c r="LC73" s="77"/>
      <c r="LD73" s="77"/>
      <c r="LE73" s="77"/>
      <c r="LF73" s="77"/>
      <c r="LG73" s="77"/>
      <c r="LH73" s="77"/>
      <c r="LI73" s="77"/>
      <c r="LJ73" s="77"/>
      <c r="LK73" s="77"/>
      <c r="LL73" s="77"/>
      <c r="LM73" s="77"/>
      <c r="LN73" s="77"/>
      <c r="LO73" s="77"/>
      <c r="LP73" s="77"/>
      <c r="LQ73" s="77"/>
      <c r="LR73" s="77"/>
      <c r="LS73" s="77"/>
      <c r="LT73" s="77"/>
      <c r="LU73" s="77"/>
      <c r="LV73" s="77"/>
      <c r="LW73" s="77"/>
      <c r="LX73" s="77"/>
      <c r="LY73" s="77"/>
      <c r="LZ73" s="77"/>
      <c r="MA73" s="77"/>
      <c r="MB73" s="77"/>
      <c r="MC73" s="77"/>
      <c r="MD73" s="77"/>
      <c r="ME73" s="77"/>
      <c r="MF73" s="77"/>
      <c r="MG73" s="77"/>
      <c r="MH73" s="77"/>
      <c r="MI73" s="77"/>
      <c r="MJ73" s="77"/>
      <c r="MK73" s="77"/>
      <c r="ML73" s="77"/>
      <c r="MM73" s="77"/>
      <c r="MN73" s="77"/>
      <c r="MO73" s="77"/>
      <c r="MP73" s="77"/>
      <c r="MQ73" s="77"/>
      <c r="MR73" s="77"/>
      <c r="MS73" s="77"/>
      <c r="MT73" s="77"/>
      <c r="MU73" s="77"/>
      <c r="MV73" s="77"/>
      <c r="MW73" s="77"/>
      <c r="MX73" s="77"/>
      <c r="MY73" s="77"/>
      <c r="MZ73" s="77"/>
      <c r="NA73" s="77"/>
      <c r="NB73" s="77"/>
      <c r="NC73" s="77"/>
      <c r="ND73" s="77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7"/>
      <c r="NS73" s="77"/>
      <c r="NT73" s="77"/>
      <c r="NU73" s="77"/>
      <c r="NV73" s="77"/>
      <c r="NW73" s="77"/>
      <c r="NX73" s="77"/>
      <c r="NY73" s="77"/>
      <c r="NZ73" s="77"/>
      <c r="OA73" s="77"/>
      <c r="OB73" s="77"/>
      <c r="OC73" s="77"/>
      <c r="OD73" s="77"/>
      <c r="OE73" s="77"/>
      <c r="OF73" s="77"/>
      <c r="OG73" s="77"/>
      <c r="OH73" s="77"/>
      <c r="OI73" s="77"/>
      <c r="OJ73" s="77"/>
      <c r="OK73" s="77"/>
      <c r="OL73" s="77"/>
      <c r="OM73" s="77"/>
      <c r="ON73" s="77"/>
      <c r="OO73" s="77"/>
      <c r="OP73" s="77"/>
      <c r="OQ73" s="77"/>
      <c r="OR73" s="77"/>
      <c r="OS73" s="77"/>
      <c r="OT73" s="77"/>
      <c r="OU73" s="77"/>
      <c r="OV73" s="77"/>
      <c r="OW73" s="77"/>
      <c r="OX73" s="77"/>
      <c r="OY73" s="77"/>
      <c r="OZ73" s="77"/>
      <c r="PA73" s="77"/>
      <c r="PB73" s="77"/>
      <c r="PC73" s="77"/>
      <c r="PD73" s="77"/>
      <c r="PE73" s="77"/>
      <c r="PF73" s="77"/>
      <c r="PG73" s="77"/>
      <c r="PH73" s="77"/>
      <c r="PI73" s="77"/>
      <c r="PJ73" s="77"/>
      <c r="PK73" s="77"/>
      <c r="PL73" s="77"/>
      <c r="PM73" s="77"/>
      <c r="PN73" s="77"/>
      <c r="PO73" s="77"/>
      <c r="PP73" s="77"/>
      <c r="PQ73" s="77"/>
      <c r="PR73" s="77"/>
      <c r="PS73" s="77"/>
      <c r="PT73" s="77"/>
      <c r="PU73" s="77"/>
      <c r="PV73" s="77"/>
      <c r="PW73" s="77"/>
      <c r="PX73" s="77"/>
      <c r="PY73" s="77"/>
      <c r="PZ73" s="77"/>
      <c r="QA73" s="77"/>
      <c r="QB73" s="77"/>
      <c r="QC73" s="77"/>
      <c r="QD73" s="77"/>
      <c r="QE73" s="77"/>
      <c r="QF73" s="77"/>
      <c r="QG73" s="77"/>
      <c r="QH73" s="77"/>
      <c r="QI73" s="77"/>
      <c r="QJ73" s="77"/>
      <c r="QK73" s="77"/>
      <c r="QL73" s="77"/>
      <c r="QM73" s="77"/>
      <c r="QN73" s="77"/>
      <c r="QO73" s="77"/>
      <c r="QP73" s="77"/>
      <c r="QQ73" s="77"/>
      <c r="QR73" s="77"/>
      <c r="QS73" s="77"/>
      <c r="QT73" s="77"/>
      <c r="QU73" s="77"/>
      <c r="QV73" s="77"/>
      <c r="QW73" s="77"/>
      <c r="QX73" s="77"/>
      <c r="QY73" s="77"/>
      <c r="QZ73" s="77"/>
      <c r="RA73" s="77"/>
      <c r="RB73" s="77"/>
      <c r="RC73" s="77"/>
      <c r="RD73" s="77"/>
      <c r="RE73" s="77"/>
      <c r="RF73" s="77"/>
      <c r="RG73" s="77"/>
      <c r="RH73" s="77"/>
      <c r="RI73" s="77"/>
      <c r="RJ73" s="77"/>
      <c r="RK73" s="77"/>
      <c r="RL73" s="77"/>
      <c r="RM73" s="77"/>
      <c r="RN73" s="77"/>
      <c r="RO73" s="77"/>
      <c r="RP73" s="77"/>
      <c r="RQ73" s="77"/>
      <c r="RR73" s="77"/>
      <c r="RS73" s="77"/>
      <c r="RT73" s="77"/>
      <c r="RU73" s="77"/>
      <c r="RV73" s="77"/>
      <c r="RW73" s="77"/>
      <c r="RX73" s="77"/>
      <c r="RY73" s="77"/>
      <c r="RZ73" s="77"/>
      <c r="SA73" s="77"/>
      <c r="SB73" s="77"/>
      <c r="SC73" s="77"/>
      <c r="SD73" s="77"/>
      <c r="SE73" s="77"/>
      <c r="SF73" s="77"/>
      <c r="SG73" s="77"/>
      <c r="SH73" s="77"/>
      <c r="SI73" s="77"/>
      <c r="SJ73" s="77"/>
      <c r="SK73" s="77"/>
      <c r="SL73" s="77"/>
      <c r="SM73" s="77"/>
      <c r="SN73" s="77"/>
      <c r="SO73" s="77"/>
      <c r="SP73" s="77"/>
      <c r="SQ73" s="77"/>
      <c r="SR73" s="77"/>
      <c r="SS73" s="77"/>
      <c r="ST73" s="77"/>
      <c r="SU73" s="77"/>
      <c r="SV73" s="77"/>
      <c r="SW73" s="77"/>
      <c r="SX73" s="77"/>
      <c r="SY73" s="77"/>
      <c r="SZ73" s="77"/>
      <c r="TA73" s="77"/>
      <c r="TB73" s="77"/>
      <c r="TC73" s="77"/>
      <c r="TD73" s="77"/>
      <c r="TE73" s="77"/>
      <c r="TF73" s="77"/>
      <c r="TG73" s="77"/>
      <c r="TH73" s="77"/>
      <c r="TI73" s="77"/>
      <c r="TJ73" s="77"/>
      <c r="TK73" s="77"/>
      <c r="TL73" s="77"/>
      <c r="TM73" s="77"/>
      <c r="TN73" s="77"/>
      <c r="TO73" s="77"/>
      <c r="TP73" s="77"/>
      <c r="TQ73" s="77"/>
      <c r="TR73" s="77"/>
      <c r="TS73" s="77"/>
      <c r="TT73" s="77"/>
      <c r="TU73" s="77"/>
      <c r="TV73" s="77"/>
      <c r="TW73" s="77"/>
      <c r="TX73" s="77"/>
      <c r="TY73" s="77"/>
      <c r="TZ73" s="77"/>
      <c r="UA73" s="77"/>
      <c r="UB73" s="77"/>
      <c r="UC73" s="77"/>
      <c r="UD73" s="77"/>
      <c r="UE73" s="77"/>
      <c r="UF73" s="77"/>
      <c r="UG73" s="77"/>
      <c r="UH73" s="77"/>
      <c r="UI73" s="77"/>
      <c r="UJ73" s="77"/>
      <c r="UK73" s="77"/>
      <c r="UL73" s="77"/>
      <c r="UM73" s="77"/>
      <c r="UN73" s="77"/>
      <c r="UO73" s="77"/>
      <c r="UP73" s="77"/>
      <c r="UQ73" s="77"/>
      <c r="UR73" s="77"/>
      <c r="US73" s="77"/>
      <c r="UT73" s="77"/>
      <c r="UU73" s="77"/>
      <c r="UV73" s="77"/>
      <c r="UW73" s="77"/>
      <c r="UX73" s="77"/>
      <c r="UY73" s="77"/>
      <c r="UZ73" s="77"/>
      <c r="VA73" s="77"/>
      <c r="VB73" s="77"/>
      <c r="VC73" s="77"/>
      <c r="VD73" s="77"/>
      <c r="VE73" s="77"/>
      <c r="VF73" s="77"/>
      <c r="VG73" s="77"/>
      <c r="VH73" s="77"/>
      <c r="VI73" s="77"/>
      <c r="VJ73" s="77"/>
      <c r="VK73" s="77"/>
      <c r="VL73" s="77"/>
      <c r="VM73" s="77"/>
      <c r="VN73" s="77"/>
      <c r="VO73" s="77"/>
      <c r="VP73" s="77"/>
      <c r="VQ73" s="77"/>
      <c r="VR73" s="77"/>
      <c r="VS73" s="77"/>
      <c r="VT73" s="77"/>
      <c r="VU73" s="77"/>
      <c r="VV73" s="77"/>
      <c r="VW73" s="77"/>
      <c r="VX73" s="77"/>
      <c r="VY73" s="77"/>
      <c r="VZ73" s="77"/>
      <c r="WA73" s="77"/>
      <c r="WB73" s="77"/>
      <c r="WC73" s="77"/>
      <c r="WD73" s="77"/>
      <c r="WE73" s="77"/>
      <c r="WF73" s="77"/>
      <c r="WG73" s="77"/>
      <c r="WH73" s="77"/>
      <c r="WI73" s="77"/>
      <c r="WJ73" s="77"/>
      <c r="WK73" s="77"/>
      <c r="WL73" s="77"/>
      <c r="WM73" s="77"/>
      <c r="WN73" s="77"/>
      <c r="WO73" s="77"/>
      <c r="WP73" s="77"/>
      <c r="WQ73" s="77"/>
      <c r="WR73" s="77"/>
      <c r="WS73" s="77"/>
      <c r="WT73" s="77"/>
      <c r="WU73" s="77"/>
      <c r="WV73" s="77"/>
      <c r="WW73" s="77"/>
      <c r="WX73" s="77"/>
      <c r="WY73" s="77"/>
      <c r="WZ73" s="77"/>
      <c r="XA73" s="77"/>
      <c r="XB73" s="77"/>
      <c r="XC73" s="77"/>
      <c r="XD73" s="77"/>
      <c r="XE73" s="77"/>
      <c r="XF73" s="77"/>
      <c r="XG73" s="77"/>
      <c r="XH73" s="77"/>
      <c r="XI73" s="77"/>
    </row>
    <row r="74" spans="1:633" s="84" customFormat="1" ht="12.75" x14ac:dyDescent="0.2">
      <c r="A74" s="135">
        <v>33.200000000000003</v>
      </c>
      <c r="B74" s="136"/>
      <c r="C74" s="101" t="s">
        <v>109</v>
      </c>
      <c r="D74" s="34">
        <v>0</v>
      </c>
      <c r="E74" s="38">
        <v>0</v>
      </c>
      <c r="F74" s="34">
        <v>90</v>
      </c>
      <c r="G74" s="38">
        <v>0</v>
      </c>
      <c r="H74" s="34"/>
      <c r="I74" s="38"/>
      <c r="J74" s="34">
        <v>51</v>
      </c>
      <c r="K74" s="38">
        <v>4</v>
      </c>
      <c r="L74" s="34"/>
      <c r="M74" s="38"/>
      <c r="N74" s="34"/>
      <c r="O74" s="38"/>
      <c r="P74" s="34"/>
      <c r="Q74" s="38"/>
      <c r="R74" s="34">
        <v>0</v>
      </c>
      <c r="S74" s="38"/>
      <c r="T74" s="34"/>
      <c r="U74" s="38"/>
      <c r="V74" s="34"/>
      <c r="W74" s="38"/>
      <c r="X74" s="34"/>
      <c r="Y74" s="38"/>
      <c r="Z74" s="34"/>
      <c r="AA74" s="38"/>
      <c r="AB74" s="34"/>
      <c r="AC74" s="38"/>
      <c r="AD74" s="34"/>
      <c r="AE74" s="38"/>
      <c r="AF74" s="34"/>
      <c r="AG74" s="38"/>
      <c r="AH74" s="34"/>
      <c r="AI74" s="38"/>
      <c r="AJ74" s="34"/>
      <c r="AK74" s="38"/>
      <c r="AL74" s="34"/>
      <c r="AM74" s="38"/>
      <c r="AN74" s="34"/>
      <c r="AO74" s="38"/>
      <c r="AP74" s="34"/>
      <c r="AQ74" s="38"/>
      <c r="AR74" s="34"/>
      <c r="AS74" s="38"/>
      <c r="AT74" s="34"/>
      <c r="AU74" s="38"/>
      <c r="AV74" s="34"/>
      <c r="AW74" s="38"/>
      <c r="AX74" s="34"/>
      <c r="AY74" s="38"/>
      <c r="AZ74" s="34"/>
      <c r="BA74" s="38"/>
      <c r="BB74" s="34"/>
      <c r="BC74" s="38"/>
      <c r="BD74" s="34"/>
      <c r="BE74" s="38"/>
      <c r="BF74" s="34"/>
      <c r="BG74" s="38"/>
      <c r="BH74" s="34"/>
      <c r="BI74" s="38"/>
      <c r="BJ74" s="34"/>
      <c r="BK74" s="38"/>
      <c r="BL74" s="34"/>
      <c r="BM74" s="38"/>
      <c r="BN74" s="34"/>
      <c r="BO74" s="38"/>
      <c r="BP74" s="34"/>
      <c r="BQ74" s="38"/>
      <c r="BR74" s="34"/>
      <c r="BS74" s="38"/>
      <c r="BT74" s="34"/>
      <c r="BU74" s="38"/>
      <c r="BV74" s="34"/>
      <c r="BW74" s="38"/>
      <c r="BX74" s="34"/>
      <c r="BY74" s="38"/>
      <c r="BZ74" s="34"/>
      <c r="CA74" s="38"/>
      <c r="CB74" s="34"/>
      <c r="CC74" s="38"/>
      <c r="CD74" s="34"/>
      <c r="CE74" s="38"/>
      <c r="CF74" s="34"/>
      <c r="CG74" s="38"/>
      <c r="CH74" s="34"/>
      <c r="CI74" s="38"/>
      <c r="CJ74" s="34"/>
      <c r="CK74" s="38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  <c r="IV74" s="77"/>
      <c r="IW74" s="77"/>
      <c r="IX74" s="77"/>
      <c r="IY74" s="77"/>
      <c r="IZ74" s="77"/>
      <c r="JA74" s="77"/>
      <c r="JB74" s="77"/>
      <c r="JC74" s="77"/>
      <c r="JD74" s="77"/>
      <c r="JE74" s="77"/>
      <c r="JF74" s="77"/>
      <c r="JG74" s="77"/>
      <c r="JH74" s="77"/>
      <c r="JI74" s="77"/>
      <c r="JJ74" s="77"/>
      <c r="JK74" s="77"/>
      <c r="JL74" s="77"/>
      <c r="JM74" s="77"/>
      <c r="JN74" s="77"/>
      <c r="JO74" s="77"/>
      <c r="JP74" s="77"/>
      <c r="JQ74" s="77"/>
      <c r="JR74" s="77"/>
      <c r="JS74" s="77"/>
      <c r="JT74" s="77"/>
      <c r="JU74" s="77"/>
      <c r="JV74" s="77"/>
      <c r="JW74" s="77"/>
      <c r="JX74" s="77"/>
      <c r="JY74" s="77"/>
      <c r="JZ74" s="77"/>
      <c r="KA74" s="77"/>
      <c r="KB74" s="77"/>
      <c r="KC74" s="77"/>
      <c r="KD74" s="77"/>
      <c r="KE74" s="77"/>
      <c r="KF74" s="77"/>
      <c r="KG74" s="77"/>
      <c r="KH74" s="77"/>
      <c r="KI74" s="77"/>
      <c r="KJ74" s="77"/>
      <c r="KK74" s="77"/>
      <c r="KL74" s="77"/>
      <c r="KM74" s="77"/>
      <c r="KN74" s="77"/>
      <c r="KO74" s="77"/>
      <c r="KP74" s="77"/>
      <c r="KQ74" s="77"/>
      <c r="KR74" s="77"/>
      <c r="KS74" s="77"/>
      <c r="KT74" s="77"/>
      <c r="KU74" s="77"/>
      <c r="KV74" s="77"/>
      <c r="KW74" s="77"/>
      <c r="KX74" s="77"/>
      <c r="KY74" s="77"/>
      <c r="KZ74" s="77"/>
      <c r="LA74" s="77"/>
      <c r="LB74" s="77"/>
      <c r="LC74" s="77"/>
      <c r="LD74" s="77"/>
      <c r="LE74" s="77"/>
      <c r="LF74" s="77"/>
      <c r="LG74" s="77"/>
      <c r="LH74" s="77"/>
      <c r="LI74" s="77"/>
      <c r="LJ74" s="77"/>
      <c r="LK74" s="77"/>
      <c r="LL74" s="77"/>
      <c r="LM74" s="77"/>
      <c r="LN74" s="77"/>
      <c r="LO74" s="77"/>
      <c r="LP74" s="77"/>
      <c r="LQ74" s="77"/>
      <c r="LR74" s="77"/>
      <c r="LS74" s="77"/>
      <c r="LT74" s="77"/>
      <c r="LU74" s="77"/>
      <c r="LV74" s="77"/>
      <c r="LW74" s="77"/>
      <c r="LX74" s="77"/>
      <c r="LY74" s="77"/>
      <c r="LZ74" s="77"/>
      <c r="MA74" s="77"/>
      <c r="MB74" s="77"/>
      <c r="MC74" s="77"/>
      <c r="MD74" s="77"/>
      <c r="ME74" s="77"/>
      <c r="MF74" s="77"/>
      <c r="MG74" s="77"/>
      <c r="MH74" s="77"/>
      <c r="MI74" s="77"/>
      <c r="MJ74" s="77"/>
      <c r="MK74" s="77"/>
      <c r="ML74" s="77"/>
      <c r="MM74" s="77"/>
      <c r="MN74" s="77"/>
      <c r="MO74" s="77"/>
      <c r="MP74" s="77"/>
      <c r="MQ74" s="77"/>
      <c r="MR74" s="77"/>
      <c r="MS74" s="77"/>
      <c r="MT74" s="77"/>
      <c r="MU74" s="77"/>
      <c r="MV74" s="77"/>
      <c r="MW74" s="77"/>
      <c r="MX74" s="77"/>
      <c r="MY74" s="77"/>
      <c r="MZ74" s="77"/>
      <c r="NA74" s="77"/>
      <c r="NB74" s="77"/>
      <c r="NC74" s="77"/>
      <c r="ND74" s="77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7"/>
      <c r="NS74" s="77"/>
      <c r="NT74" s="77"/>
      <c r="NU74" s="77"/>
      <c r="NV74" s="77"/>
      <c r="NW74" s="77"/>
      <c r="NX74" s="77"/>
      <c r="NY74" s="77"/>
      <c r="NZ74" s="77"/>
      <c r="OA74" s="77"/>
      <c r="OB74" s="77"/>
      <c r="OC74" s="77"/>
      <c r="OD74" s="77"/>
      <c r="OE74" s="77"/>
      <c r="OF74" s="77"/>
      <c r="OG74" s="77"/>
      <c r="OH74" s="77"/>
      <c r="OI74" s="77"/>
      <c r="OJ74" s="77"/>
      <c r="OK74" s="77"/>
      <c r="OL74" s="77"/>
      <c r="OM74" s="77"/>
      <c r="ON74" s="77"/>
      <c r="OO74" s="77"/>
      <c r="OP74" s="77"/>
      <c r="OQ74" s="77"/>
      <c r="OR74" s="77"/>
      <c r="OS74" s="77"/>
      <c r="OT74" s="77"/>
      <c r="OU74" s="77"/>
      <c r="OV74" s="77"/>
      <c r="OW74" s="77"/>
      <c r="OX74" s="77"/>
      <c r="OY74" s="77"/>
      <c r="OZ74" s="77"/>
      <c r="PA74" s="77"/>
      <c r="PB74" s="77"/>
      <c r="PC74" s="77"/>
      <c r="PD74" s="77"/>
      <c r="PE74" s="77"/>
      <c r="PF74" s="77"/>
      <c r="PG74" s="77"/>
      <c r="PH74" s="77"/>
      <c r="PI74" s="77"/>
      <c r="PJ74" s="77"/>
      <c r="PK74" s="77"/>
      <c r="PL74" s="77"/>
      <c r="PM74" s="77"/>
      <c r="PN74" s="77"/>
      <c r="PO74" s="77"/>
      <c r="PP74" s="77"/>
      <c r="PQ74" s="77"/>
      <c r="PR74" s="77"/>
      <c r="PS74" s="77"/>
      <c r="PT74" s="77"/>
      <c r="PU74" s="77"/>
      <c r="PV74" s="77"/>
      <c r="PW74" s="77"/>
      <c r="PX74" s="77"/>
      <c r="PY74" s="77"/>
      <c r="PZ74" s="77"/>
      <c r="QA74" s="77"/>
      <c r="QB74" s="77"/>
      <c r="QC74" s="77"/>
      <c r="QD74" s="77"/>
      <c r="QE74" s="77"/>
      <c r="QF74" s="77"/>
      <c r="QG74" s="77"/>
      <c r="QH74" s="77"/>
      <c r="QI74" s="77"/>
      <c r="QJ74" s="77"/>
      <c r="QK74" s="77"/>
      <c r="QL74" s="77"/>
      <c r="QM74" s="77"/>
      <c r="QN74" s="77"/>
      <c r="QO74" s="77"/>
      <c r="QP74" s="77"/>
      <c r="QQ74" s="77"/>
      <c r="QR74" s="77"/>
      <c r="QS74" s="77"/>
      <c r="QT74" s="77"/>
      <c r="QU74" s="77"/>
      <c r="QV74" s="77"/>
      <c r="QW74" s="77"/>
      <c r="QX74" s="77"/>
      <c r="QY74" s="77"/>
      <c r="QZ74" s="77"/>
      <c r="RA74" s="77"/>
      <c r="RB74" s="77"/>
      <c r="RC74" s="77"/>
      <c r="RD74" s="77"/>
      <c r="RE74" s="77"/>
      <c r="RF74" s="77"/>
      <c r="RG74" s="77"/>
      <c r="RH74" s="77"/>
      <c r="RI74" s="77"/>
      <c r="RJ74" s="77"/>
      <c r="RK74" s="77"/>
      <c r="RL74" s="77"/>
      <c r="RM74" s="77"/>
      <c r="RN74" s="77"/>
      <c r="RO74" s="77"/>
      <c r="RP74" s="77"/>
      <c r="RQ74" s="77"/>
      <c r="RR74" s="77"/>
      <c r="RS74" s="77"/>
      <c r="RT74" s="77"/>
      <c r="RU74" s="77"/>
      <c r="RV74" s="77"/>
      <c r="RW74" s="77"/>
      <c r="RX74" s="77"/>
      <c r="RY74" s="77"/>
      <c r="RZ74" s="77"/>
      <c r="SA74" s="77"/>
      <c r="SB74" s="77"/>
      <c r="SC74" s="77"/>
      <c r="SD74" s="77"/>
      <c r="SE74" s="77"/>
      <c r="SF74" s="77"/>
      <c r="SG74" s="77"/>
      <c r="SH74" s="77"/>
      <c r="SI74" s="77"/>
      <c r="SJ74" s="77"/>
      <c r="SK74" s="77"/>
      <c r="SL74" s="77"/>
      <c r="SM74" s="77"/>
      <c r="SN74" s="77"/>
      <c r="SO74" s="77"/>
      <c r="SP74" s="77"/>
      <c r="SQ74" s="77"/>
      <c r="SR74" s="77"/>
      <c r="SS74" s="77"/>
      <c r="ST74" s="77"/>
      <c r="SU74" s="77"/>
      <c r="SV74" s="77"/>
      <c r="SW74" s="77"/>
      <c r="SX74" s="77"/>
      <c r="SY74" s="77"/>
      <c r="SZ74" s="77"/>
      <c r="TA74" s="77"/>
      <c r="TB74" s="77"/>
      <c r="TC74" s="77"/>
      <c r="TD74" s="77"/>
      <c r="TE74" s="77"/>
      <c r="TF74" s="77"/>
      <c r="TG74" s="77"/>
      <c r="TH74" s="77"/>
      <c r="TI74" s="77"/>
      <c r="TJ74" s="77"/>
      <c r="TK74" s="77"/>
      <c r="TL74" s="77"/>
      <c r="TM74" s="77"/>
      <c r="TN74" s="77"/>
      <c r="TO74" s="77"/>
      <c r="TP74" s="77"/>
      <c r="TQ74" s="77"/>
      <c r="TR74" s="77"/>
      <c r="TS74" s="77"/>
      <c r="TT74" s="77"/>
      <c r="TU74" s="77"/>
      <c r="TV74" s="77"/>
      <c r="TW74" s="77"/>
      <c r="TX74" s="77"/>
      <c r="TY74" s="77"/>
      <c r="TZ74" s="77"/>
      <c r="UA74" s="77"/>
      <c r="UB74" s="77"/>
      <c r="UC74" s="77"/>
      <c r="UD74" s="77"/>
      <c r="UE74" s="77"/>
      <c r="UF74" s="77"/>
      <c r="UG74" s="77"/>
      <c r="UH74" s="77"/>
      <c r="UI74" s="77"/>
      <c r="UJ74" s="77"/>
      <c r="UK74" s="77"/>
      <c r="UL74" s="77"/>
      <c r="UM74" s="77"/>
      <c r="UN74" s="77"/>
      <c r="UO74" s="77"/>
      <c r="UP74" s="77"/>
      <c r="UQ74" s="77"/>
      <c r="UR74" s="77"/>
      <c r="US74" s="77"/>
      <c r="UT74" s="77"/>
      <c r="UU74" s="77"/>
      <c r="UV74" s="77"/>
      <c r="UW74" s="77"/>
      <c r="UX74" s="77"/>
      <c r="UY74" s="77"/>
      <c r="UZ74" s="77"/>
      <c r="VA74" s="77"/>
      <c r="VB74" s="77"/>
      <c r="VC74" s="77"/>
      <c r="VD74" s="77"/>
      <c r="VE74" s="77"/>
      <c r="VF74" s="77"/>
      <c r="VG74" s="77"/>
      <c r="VH74" s="77"/>
      <c r="VI74" s="77"/>
      <c r="VJ74" s="77"/>
      <c r="VK74" s="77"/>
      <c r="VL74" s="77"/>
      <c r="VM74" s="77"/>
      <c r="VN74" s="77"/>
      <c r="VO74" s="77"/>
      <c r="VP74" s="77"/>
      <c r="VQ74" s="77"/>
      <c r="VR74" s="77"/>
      <c r="VS74" s="77"/>
      <c r="VT74" s="77"/>
      <c r="VU74" s="77"/>
      <c r="VV74" s="77"/>
      <c r="VW74" s="77"/>
      <c r="VX74" s="77"/>
      <c r="VY74" s="77"/>
      <c r="VZ74" s="77"/>
      <c r="WA74" s="77"/>
      <c r="WB74" s="77"/>
      <c r="WC74" s="77"/>
      <c r="WD74" s="77"/>
      <c r="WE74" s="77"/>
      <c r="WF74" s="77"/>
      <c r="WG74" s="77"/>
      <c r="WH74" s="77"/>
      <c r="WI74" s="77"/>
      <c r="WJ74" s="77"/>
      <c r="WK74" s="77"/>
      <c r="WL74" s="77"/>
      <c r="WM74" s="77"/>
      <c r="WN74" s="77"/>
      <c r="WO74" s="77"/>
      <c r="WP74" s="77"/>
      <c r="WQ74" s="77"/>
      <c r="WR74" s="77"/>
      <c r="WS74" s="77"/>
      <c r="WT74" s="77"/>
      <c r="WU74" s="77"/>
      <c r="WV74" s="77"/>
      <c r="WW74" s="77"/>
      <c r="WX74" s="77"/>
      <c r="WY74" s="77"/>
      <c r="WZ74" s="77"/>
      <c r="XA74" s="77"/>
      <c r="XB74" s="77"/>
      <c r="XC74" s="77"/>
      <c r="XD74" s="77"/>
      <c r="XE74" s="77"/>
      <c r="XF74" s="77"/>
      <c r="XG74" s="77"/>
      <c r="XH74" s="77"/>
      <c r="XI74" s="77"/>
    </row>
    <row r="75" spans="1:633" s="84" customFormat="1" ht="12.75" x14ac:dyDescent="0.2">
      <c r="A75" s="135" t="s">
        <v>110</v>
      </c>
      <c r="B75" s="136"/>
      <c r="C75" s="101" t="s">
        <v>43</v>
      </c>
      <c r="D75" s="34">
        <v>0</v>
      </c>
      <c r="E75" s="36">
        <v>0</v>
      </c>
      <c r="F75" s="34"/>
      <c r="G75" s="36"/>
      <c r="H75" s="34"/>
      <c r="I75" s="36"/>
      <c r="J75" s="34"/>
      <c r="K75" s="36"/>
      <c r="L75" s="34"/>
      <c r="M75" s="36"/>
      <c r="N75" s="34"/>
      <c r="O75" s="36"/>
      <c r="P75" s="34"/>
      <c r="Q75" s="36"/>
      <c r="R75" s="34"/>
      <c r="S75" s="36"/>
      <c r="T75" s="34"/>
      <c r="U75" s="36"/>
      <c r="V75" s="34"/>
      <c r="W75" s="36"/>
      <c r="X75" s="34"/>
      <c r="Y75" s="36"/>
      <c r="Z75" s="34"/>
      <c r="AA75" s="36"/>
      <c r="AB75" s="34"/>
      <c r="AC75" s="36"/>
      <c r="AD75" s="34"/>
      <c r="AE75" s="36"/>
      <c r="AF75" s="34"/>
      <c r="AG75" s="36"/>
      <c r="AH75" s="34"/>
      <c r="AI75" s="36"/>
      <c r="AJ75" s="34"/>
      <c r="AK75" s="36"/>
      <c r="AL75" s="34"/>
      <c r="AM75" s="36"/>
      <c r="AN75" s="34"/>
      <c r="AO75" s="36"/>
      <c r="AP75" s="34"/>
      <c r="AQ75" s="36"/>
      <c r="AR75" s="34"/>
      <c r="AS75" s="36"/>
      <c r="AT75" s="34"/>
      <c r="AU75" s="36"/>
      <c r="AV75" s="34"/>
      <c r="AW75" s="36"/>
      <c r="AX75" s="34"/>
      <c r="AY75" s="36"/>
      <c r="AZ75" s="34"/>
      <c r="BA75" s="36"/>
      <c r="BB75" s="34"/>
      <c r="BC75" s="36"/>
      <c r="BD75" s="34"/>
      <c r="BE75" s="36"/>
      <c r="BF75" s="34"/>
      <c r="BG75" s="36"/>
      <c r="BH75" s="34"/>
      <c r="BI75" s="36"/>
      <c r="BJ75" s="34"/>
      <c r="BK75" s="36"/>
      <c r="BL75" s="34"/>
      <c r="BM75" s="36"/>
      <c r="BN75" s="34"/>
      <c r="BO75" s="36"/>
      <c r="BP75" s="34"/>
      <c r="BQ75" s="36"/>
      <c r="BR75" s="34"/>
      <c r="BS75" s="36"/>
      <c r="BT75" s="34"/>
      <c r="BU75" s="36"/>
      <c r="BV75" s="34"/>
      <c r="BW75" s="36"/>
      <c r="BX75" s="34"/>
      <c r="BY75" s="36"/>
      <c r="BZ75" s="34"/>
      <c r="CA75" s="36"/>
      <c r="CB75" s="34"/>
      <c r="CC75" s="36"/>
      <c r="CD75" s="34"/>
      <c r="CE75" s="36"/>
      <c r="CF75" s="34"/>
      <c r="CG75" s="36"/>
      <c r="CH75" s="34"/>
      <c r="CI75" s="36"/>
      <c r="CJ75" s="34"/>
      <c r="CK75" s="36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  <c r="IV75" s="77"/>
      <c r="IW75" s="77"/>
      <c r="IX75" s="77"/>
      <c r="IY75" s="77"/>
      <c r="IZ75" s="77"/>
      <c r="JA75" s="77"/>
      <c r="JB75" s="77"/>
      <c r="JC75" s="77"/>
      <c r="JD75" s="77"/>
      <c r="JE75" s="77"/>
      <c r="JF75" s="77"/>
      <c r="JG75" s="77"/>
      <c r="JH75" s="77"/>
      <c r="JI75" s="77"/>
      <c r="JJ75" s="77"/>
      <c r="JK75" s="77"/>
      <c r="JL75" s="77"/>
      <c r="JM75" s="77"/>
      <c r="JN75" s="77"/>
      <c r="JO75" s="77"/>
      <c r="JP75" s="77"/>
      <c r="JQ75" s="77"/>
      <c r="JR75" s="77"/>
      <c r="JS75" s="77"/>
      <c r="JT75" s="77"/>
      <c r="JU75" s="77"/>
      <c r="JV75" s="77"/>
      <c r="JW75" s="77"/>
      <c r="JX75" s="77"/>
      <c r="JY75" s="77"/>
      <c r="JZ75" s="77"/>
      <c r="KA75" s="77"/>
      <c r="KB75" s="77"/>
      <c r="KC75" s="77"/>
      <c r="KD75" s="77"/>
      <c r="KE75" s="77"/>
      <c r="KF75" s="77"/>
      <c r="KG75" s="77"/>
      <c r="KH75" s="77"/>
      <c r="KI75" s="77"/>
      <c r="KJ75" s="77"/>
      <c r="KK75" s="77"/>
      <c r="KL75" s="77"/>
      <c r="KM75" s="77"/>
      <c r="KN75" s="77"/>
      <c r="KO75" s="77"/>
      <c r="KP75" s="77"/>
      <c r="KQ75" s="77"/>
      <c r="KR75" s="77"/>
      <c r="KS75" s="77"/>
      <c r="KT75" s="77"/>
      <c r="KU75" s="77"/>
      <c r="KV75" s="77"/>
      <c r="KW75" s="77"/>
      <c r="KX75" s="77"/>
      <c r="KY75" s="77"/>
      <c r="KZ75" s="77"/>
      <c r="LA75" s="77"/>
      <c r="LB75" s="77"/>
      <c r="LC75" s="77"/>
      <c r="LD75" s="77"/>
      <c r="LE75" s="77"/>
      <c r="LF75" s="77"/>
      <c r="LG75" s="77"/>
      <c r="LH75" s="77"/>
      <c r="LI75" s="77"/>
      <c r="LJ75" s="77"/>
      <c r="LK75" s="77"/>
      <c r="LL75" s="77"/>
      <c r="LM75" s="77"/>
      <c r="LN75" s="77"/>
      <c r="LO75" s="77"/>
      <c r="LP75" s="77"/>
      <c r="LQ75" s="77"/>
      <c r="LR75" s="77"/>
      <c r="LS75" s="77"/>
      <c r="LT75" s="77"/>
      <c r="LU75" s="77"/>
      <c r="LV75" s="77"/>
      <c r="LW75" s="77"/>
      <c r="LX75" s="77"/>
      <c r="LY75" s="77"/>
      <c r="LZ75" s="77"/>
      <c r="MA75" s="77"/>
      <c r="MB75" s="77"/>
      <c r="MC75" s="77"/>
      <c r="MD75" s="77"/>
      <c r="ME75" s="77"/>
      <c r="MF75" s="77"/>
      <c r="MG75" s="77"/>
      <c r="MH75" s="77"/>
      <c r="MI75" s="77"/>
      <c r="MJ75" s="77"/>
      <c r="MK75" s="77"/>
      <c r="ML75" s="77"/>
      <c r="MM75" s="77"/>
      <c r="MN75" s="77"/>
      <c r="MO75" s="77"/>
      <c r="MP75" s="77"/>
      <c r="MQ75" s="77"/>
      <c r="MR75" s="77"/>
      <c r="MS75" s="77"/>
      <c r="MT75" s="77"/>
      <c r="MU75" s="77"/>
      <c r="MV75" s="77"/>
      <c r="MW75" s="77"/>
      <c r="MX75" s="77"/>
      <c r="MY75" s="77"/>
      <c r="MZ75" s="77"/>
      <c r="NA75" s="77"/>
      <c r="NB75" s="77"/>
      <c r="NC75" s="77"/>
      <c r="ND75" s="77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7"/>
      <c r="NS75" s="77"/>
      <c r="NT75" s="77"/>
      <c r="NU75" s="77"/>
      <c r="NV75" s="77"/>
      <c r="NW75" s="77"/>
      <c r="NX75" s="77"/>
      <c r="NY75" s="77"/>
      <c r="NZ75" s="77"/>
      <c r="OA75" s="77"/>
      <c r="OB75" s="77"/>
      <c r="OC75" s="77"/>
      <c r="OD75" s="77"/>
      <c r="OE75" s="77"/>
      <c r="OF75" s="77"/>
      <c r="OG75" s="77"/>
      <c r="OH75" s="77"/>
      <c r="OI75" s="77"/>
      <c r="OJ75" s="77"/>
      <c r="OK75" s="77"/>
      <c r="OL75" s="77"/>
      <c r="OM75" s="77"/>
      <c r="ON75" s="77"/>
      <c r="OO75" s="77"/>
      <c r="OP75" s="77"/>
      <c r="OQ75" s="77"/>
      <c r="OR75" s="77"/>
      <c r="OS75" s="77"/>
      <c r="OT75" s="77"/>
      <c r="OU75" s="77"/>
      <c r="OV75" s="77"/>
      <c r="OW75" s="77"/>
      <c r="OX75" s="77"/>
      <c r="OY75" s="77"/>
      <c r="OZ75" s="77"/>
      <c r="PA75" s="77"/>
      <c r="PB75" s="77"/>
      <c r="PC75" s="77"/>
      <c r="PD75" s="77"/>
      <c r="PE75" s="77"/>
      <c r="PF75" s="77"/>
      <c r="PG75" s="77"/>
      <c r="PH75" s="77"/>
      <c r="PI75" s="77"/>
      <c r="PJ75" s="77"/>
      <c r="PK75" s="77"/>
      <c r="PL75" s="77"/>
      <c r="PM75" s="77"/>
      <c r="PN75" s="77"/>
      <c r="PO75" s="77"/>
      <c r="PP75" s="77"/>
      <c r="PQ75" s="77"/>
      <c r="PR75" s="77"/>
      <c r="PS75" s="77"/>
      <c r="PT75" s="77"/>
      <c r="PU75" s="77"/>
      <c r="PV75" s="77"/>
      <c r="PW75" s="77"/>
      <c r="PX75" s="77"/>
      <c r="PY75" s="77"/>
      <c r="PZ75" s="77"/>
      <c r="QA75" s="77"/>
      <c r="QB75" s="77"/>
      <c r="QC75" s="77"/>
      <c r="QD75" s="77"/>
      <c r="QE75" s="77"/>
      <c r="QF75" s="77"/>
      <c r="QG75" s="77"/>
      <c r="QH75" s="77"/>
      <c r="QI75" s="77"/>
      <c r="QJ75" s="77"/>
      <c r="QK75" s="77"/>
      <c r="QL75" s="77"/>
      <c r="QM75" s="77"/>
      <c r="QN75" s="77"/>
      <c r="QO75" s="77"/>
      <c r="QP75" s="77"/>
      <c r="QQ75" s="77"/>
      <c r="QR75" s="77"/>
      <c r="QS75" s="77"/>
      <c r="QT75" s="77"/>
      <c r="QU75" s="77"/>
      <c r="QV75" s="77"/>
      <c r="QW75" s="77"/>
      <c r="QX75" s="77"/>
      <c r="QY75" s="77"/>
      <c r="QZ75" s="77"/>
      <c r="RA75" s="77"/>
      <c r="RB75" s="77"/>
      <c r="RC75" s="77"/>
      <c r="RD75" s="77"/>
      <c r="RE75" s="77"/>
      <c r="RF75" s="77"/>
      <c r="RG75" s="77"/>
      <c r="RH75" s="77"/>
      <c r="RI75" s="77"/>
      <c r="RJ75" s="77"/>
      <c r="RK75" s="77"/>
      <c r="RL75" s="77"/>
      <c r="RM75" s="77"/>
      <c r="RN75" s="77"/>
      <c r="RO75" s="77"/>
      <c r="RP75" s="77"/>
      <c r="RQ75" s="77"/>
      <c r="RR75" s="77"/>
      <c r="RS75" s="77"/>
      <c r="RT75" s="77"/>
      <c r="RU75" s="77"/>
      <c r="RV75" s="77"/>
      <c r="RW75" s="77"/>
      <c r="RX75" s="77"/>
      <c r="RY75" s="77"/>
      <c r="RZ75" s="77"/>
      <c r="SA75" s="77"/>
      <c r="SB75" s="77"/>
      <c r="SC75" s="77"/>
      <c r="SD75" s="77"/>
      <c r="SE75" s="77"/>
      <c r="SF75" s="77"/>
      <c r="SG75" s="77"/>
      <c r="SH75" s="77"/>
      <c r="SI75" s="77"/>
      <c r="SJ75" s="77"/>
      <c r="SK75" s="77"/>
      <c r="SL75" s="77"/>
      <c r="SM75" s="77"/>
      <c r="SN75" s="77"/>
      <c r="SO75" s="77"/>
      <c r="SP75" s="77"/>
      <c r="SQ75" s="77"/>
      <c r="SR75" s="77"/>
      <c r="SS75" s="77"/>
      <c r="ST75" s="77"/>
      <c r="SU75" s="77"/>
      <c r="SV75" s="77"/>
      <c r="SW75" s="77"/>
      <c r="SX75" s="77"/>
      <c r="SY75" s="77"/>
      <c r="SZ75" s="77"/>
      <c r="TA75" s="77"/>
      <c r="TB75" s="77"/>
      <c r="TC75" s="77"/>
      <c r="TD75" s="77"/>
      <c r="TE75" s="77"/>
      <c r="TF75" s="77"/>
      <c r="TG75" s="77"/>
      <c r="TH75" s="77"/>
      <c r="TI75" s="77"/>
      <c r="TJ75" s="77"/>
      <c r="TK75" s="77"/>
      <c r="TL75" s="77"/>
      <c r="TM75" s="77"/>
      <c r="TN75" s="77"/>
      <c r="TO75" s="77"/>
      <c r="TP75" s="77"/>
      <c r="TQ75" s="77"/>
      <c r="TR75" s="77"/>
      <c r="TS75" s="77"/>
      <c r="TT75" s="77"/>
      <c r="TU75" s="77"/>
      <c r="TV75" s="77"/>
      <c r="TW75" s="77"/>
      <c r="TX75" s="77"/>
      <c r="TY75" s="77"/>
      <c r="TZ75" s="77"/>
      <c r="UA75" s="77"/>
      <c r="UB75" s="77"/>
      <c r="UC75" s="77"/>
      <c r="UD75" s="77"/>
      <c r="UE75" s="77"/>
      <c r="UF75" s="77"/>
      <c r="UG75" s="77"/>
      <c r="UH75" s="77"/>
      <c r="UI75" s="77"/>
      <c r="UJ75" s="77"/>
      <c r="UK75" s="77"/>
      <c r="UL75" s="77"/>
      <c r="UM75" s="77"/>
      <c r="UN75" s="77"/>
      <c r="UO75" s="77"/>
      <c r="UP75" s="77"/>
      <c r="UQ75" s="77"/>
      <c r="UR75" s="77"/>
      <c r="US75" s="77"/>
      <c r="UT75" s="77"/>
      <c r="UU75" s="77"/>
      <c r="UV75" s="77"/>
      <c r="UW75" s="77"/>
      <c r="UX75" s="77"/>
      <c r="UY75" s="77"/>
      <c r="UZ75" s="77"/>
      <c r="VA75" s="77"/>
      <c r="VB75" s="77"/>
      <c r="VC75" s="77"/>
      <c r="VD75" s="77"/>
      <c r="VE75" s="77"/>
      <c r="VF75" s="77"/>
      <c r="VG75" s="77"/>
      <c r="VH75" s="77"/>
      <c r="VI75" s="77"/>
      <c r="VJ75" s="77"/>
      <c r="VK75" s="77"/>
      <c r="VL75" s="77"/>
      <c r="VM75" s="77"/>
      <c r="VN75" s="77"/>
      <c r="VO75" s="77"/>
      <c r="VP75" s="77"/>
      <c r="VQ75" s="77"/>
      <c r="VR75" s="77"/>
      <c r="VS75" s="77"/>
      <c r="VT75" s="77"/>
      <c r="VU75" s="77"/>
      <c r="VV75" s="77"/>
      <c r="VW75" s="77"/>
      <c r="VX75" s="77"/>
      <c r="VY75" s="77"/>
      <c r="VZ75" s="77"/>
      <c r="WA75" s="77"/>
      <c r="WB75" s="77"/>
      <c r="WC75" s="77"/>
      <c r="WD75" s="77"/>
      <c r="WE75" s="77"/>
      <c r="WF75" s="77"/>
      <c r="WG75" s="77"/>
      <c r="WH75" s="77"/>
      <c r="WI75" s="77"/>
      <c r="WJ75" s="77"/>
      <c r="WK75" s="77"/>
      <c r="WL75" s="77"/>
      <c r="WM75" s="77"/>
      <c r="WN75" s="77"/>
      <c r="WO75" s="77"/>
      <c r="WP75" s="77"/>
      <c r="WQ75" s="77"/>
      <c r="WR75" s="77"/>
      <c r="WS75" s="77"/>
      <c r="WT75" s="77"/>
      <c r="WU75" s="77"/>
      <c r="WV75" s="77"/>
      <c r="WW75" s="77"/>
      <c r="WX75" s="77"/>
      <c r="WY75" s="77"/>
      <c r="WZ75" s="77"/>
      <c r="XA75" s="77"/>
      <c r="XB75" s="77"/>
      <c r="XC75" s="77"/>
      <c r="XD75" s="77"/>
      <c r="XE75" s="77"/>
      <c r="XF75" s="77"/>
      <c r="XG75" s="77"/>
      <c r="XH75" s="77"/>
      <c r="XI75" s="77"/>
    </row>
    <row r="76" spans="1:633" s="84" customFormat="1" ht="12.75" x14ac:dyDescent="0.2">
      <c r="A76" s="135" t="s">
        <v>111</v>
      </c>
      <c r="B76" s="136"/>
      <c r="C76" s="101" t="s">
        <v>44</v>
      </c>
      <c r="D76" s="34"/>
      <c r="E76" s="38"/>
      <c r="F76" s="34">
        <v>120</v>
      </c>
      <c r="G76" s="38">
        <v>0</v>
      </c>
      <c r="H76" s="34">
        <v>0</v>
      </c>
      <c r="I76" s="38">
        <v>0</v>
      </c>
      <c r="J76" s="34">
        <v>356</v>
      </c>
      <c r="K76" s="38">
        <v>5</v>
      </c>
      <c r="L76" s="34"/>
      <c r="M76" s="38"/>
      <c r="N76" s="34"/>
      <c r="O76" s="38"/>
      <c r="P76" s="34"/>
      <c r="Q76" s="38"/>
      <c r="R76" s="34">
        <v>0</v>
      </c>
      <c r="S76" s="38">
        <v>0</v>
      </c>
      <c r="T76" s="34"/>
      <c r="U76" s="38"/>
      <c r="V76" s="34"/>
      <c r="W76" s="38"/>
      <c r="X76" s="34"/>
      <c r="Y76" s="38"/>
      <c r="Z76" s="34"/>
      <c r="AA76" s="38"/>
      <c r="AB76" s="34"/>
      <c r="AC76" s="38"/>
      <c r="AD76" s="34"/>
      <c r="AE76" s="38"/>
      <c r="AF76" s="34"/>
      <c r="AG76" s="38"/>
      <c r="AH76" s="34"/>
      <c r="AI76" s="38"/>
      <c r="AJ76" s="34"/>
      <c r="AK76" s="38"/>
      <c r="AL76" s="34"/>
      <c r="AM76" s="38"/>
      <c r="AN76" s="34"/>
      <c r="AO76" s="38"/>
      <c r="AP76" s="34"/>
      <c r="AQ76" s="38"/>
      <c r="AR76" s="34"/>
      <c r="AS76" s="38"/>
      <c r="AT76" s="34"/>
      <c r="AU76" s="38"/>
      <c r="AV76" s="34"/>
      <c r="AW76" s="38"/>
      <c r="AX76" s="34"/>
      <c r="AY76" s="38"/>
      <c r="AZ76" s="34"/>
      <c r="BA76" s="38"/>
      <c r="BB76" s="34"/>
      <c r="BC76" s="38"/>
      <c r="BD76" s="34"/>
      <c r="BE76" s="38"/>
      <c r="BF76" s="34"/>
      <c r="BG76" s="38"/>
      <c r="BH76" s="34"/>
      <c r="BI76" s="38"/>
      <c r="BJ76" s="34"/>
      <c r="BK76" s="38"/>
      <c r="BL76" s="34"/>
      <c r="BM76" s="38"/>
      <c r="BN76" s="34"/>
      <c r="BO76" s="38"/>
      <c r="BP76" s="34"/>
      <c r="BQ76" s="38"/>
      <c r="BR76" s="34"/>
      <c r="BS76" s="38"/>
      <c r="BT76" s="34"/>
      <c r="BU76" s="38"/>
      <c r="BV76" s="34"/>
      <c r="BW76" s="38"/>
      <c r="BX76" s="34"/>
      <c r="BY76" s="38"/>
      <c r="BZ76" s="34"/>
      <c r="CA76" s="38"/>
      <c r="CB76" s="34"/>
      <c r="CC76" s="38"/>
      <c r="CD76" s="34"/>
      <c r="CE76" s="38"/>
      <c r="CF76" s="34"/>
      <c r="CG76" s="38"/>
      <c r="CH76" s="34"/>
      <c r="CI76" s="38"/>
      <c r="CJ76" s="34"/>
      <c r="CK76" s="38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  <c r="IV76" s="77"/>
      <c r="IW76" s="77"/>
      <c r="IX76" s="77"/>
      <c r="IY76" s="77"/>
      <c r="IZ76" s="77"/>
      <c r="JA76" s="77"/>
      <c r="JB76" s="77"/>
      <c r="JC76" s="77"/>
      <c r="JD76" s="77"/>
      <c r="JE76" s="77"/>
      <c r="JF76" s="77"/>
      <c r="JG76" s="77"/>
      <c r="JH76" s="77"/>
      <c r="JI76" s="77"/>
      <c r="JJ76" s="77"/>
      <c r="JK76" s="77"/>
      <c r="JL76" s="77"/>
      <c r="JM76" s="77"/>
      <c r="JN76" s="77"/>
      <c r="JO76" s="77"/>
      <c r="JP76" s="77"/>
      <c r="JQ76" s="77"/>
      <c r="JR76" s="77"/>
      <c r="JS76" s="77"/>
      <c r="JT76" s="77"/>
      <c r="JU76" s="77"/>
      <c r="JV76" s="77"/>
      <c r="JW76" s="77"/>
      <c r="JX76" s="77"/>
      <c r="JY76" s="77"/>
      <c r="JZ76" s="77"/>
      <c r="KA76" s="77"/>
      <c r="KB76" s="77"/>
      <c r="KC76" s="77"/>
      <c r="KD76" s="77"/>
      <c r="KE76" s="77"/>
      <c r="KF76" s="77"/>
      <c r="KG76" s="77"/>
      <c r="KH76" s="77"/>
      <c r="KI76" s="77"/>
      <c r="KJ76" s="77"/>
      <c r="KK76" s="77"/>
      <c r="KL76" s="77"/>
      <c r="KM76" s="77"/>
      <c r="KN76" s="77"/>
      <c r="KO76" s="77"/>
      <c r="KP76" s="77"/>
      <c r="KQ76" s="77"/>
      <c r="KR76" s="77"/>
      <c r="KS76" s="77"/>
      <c r="KT76" s="77"/>
      <c r="KU76" s="77"/>
      <c r="KV76" s="77"/>
      <c r="KW76" s="77"/>
      <c r="KX76" s="77"/>
      <c r="KY76" s="77"/>
      <c r="KZ76" s="77"/>
      <c r="LA76" s="77"/>
      <c r="LB76" s="77"/>
      <c r="LC76" s="77"/>
      <c r="LD76" s="77"/>
      <c r="LE76" s="77"/>
      <c r="LF76" s="77"/>
      <c r="LG76" s="77"/>
      <c r="LH76" s="77"/>
      <c r="LI76" s="77"/>
      <c r="LJ76" s="77"/>
      <c r="LK76" s="77"/>
      <c r="LL76" s="77"/>
      <c r="LM76" s="77"/>
      <c r="LN76" s="77"/>
      <c r="LO76" s="77"/>
      <c r="LP76" s="77"/>
      <c r="LQ76" s="77"/>
      <c r="LR76" s="77"/>
      <c r="LS76" s="77"/>
      <c r="LT76" s="77"/>
      <c r="LU76" s="77"/>
      <c r="LV76" s="77"/>
      <c r="LW76" s="77"/>
      <c r="LX76" s="77"/>
      <c r="LY76" s="77"/>
      <c r="LZ76" s="77"/>
      <c r="MA76" s="77"/>
      <c r="MB76" s="77"/>
      <c r="MC76" s="77"/>
      <c r="MD76" s="77"/>
      <c r="ME76" s="77"/>
      <c r="MF76" s="77"/>
      <c r="MG76" s="77"/>
      <c r="MH76" s="77"/>
      <c r="MI76" s="77"/>
      <c r="MJ76" s="77"/>
      <c r="MK76" s="77"/>
      <c r="ML76" s="77"/>
      <c r="MM76" s="77"/>
      <c r="MN76" s="77"/>
      <c r="MO76" s="77"/>
      <c r="MP76" s="77"/>
      <c r="MQ76" s="77"/>
      <c r="MR76" s="77"/>
      <c r="MS76" s="77"/>
      <c r="MT76" s="77"/>
      <c r="MU76" s="77"/>
      <c r="MV76" s="77"/>
      <c r="MW76" s="77"/>
      <c r="MX76" s="77"/>
      <c r="MY76" s="77"/>
      <c r="MZ76" s="77"/>
      <c r="NA76" s="77"/>
      <c r="NB76" s="77"/>
      <c r="NC76" s="77"/>
      <c r="ND76" s="77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7"/>
      <c r="NS76" s="77"/>
      <c r="NT76" s="77"/>
      <c r="NU76" s="77"/>
      <c r="NV76" s="77"/>
      <c r="NW76" s="77"/>
      <c r="NX76" s="77"/>
      <c r="NY76" s="77"/>
      <c r="NZ76" s="77"/>
      <c r="OA76" s="77"/>
      <c r="OB76" s="77"/>
      <c r="OC76" s="77"/>
      <c r="OD76" s="77"/>
      <c r="OE76" s="77"/>
      <c r="OF76" s="77"/>
      <c r="OG76" s="77"/>
      <c r="OH76" s="77"/>
      <c r="OI76" s="77"/>
      <c r="OJ76" s="77"/>
      <c r="OK76" s="77"/>
      <c r="OL76" s="77"/>
      <c r="OM76" s="77"/>
      <c r="ON76" s="77"/>
      <c r="OO76" s="77"/>
      <c r="OP76" s="77"/>
      <c r="OQ76" s="77"/>
      <c r="OR76" s="77"/>
      <c r="OS76" s="77"/>
      <c r="OT76" s="77"/>
      <c r="OU76" s="77"/>
      <c r="OV76" s="77"/>
      <c r="OW76" s="77"/>
      <c r="OX76" s="77"/>
      <c r="OY76" s="77"/>
      <c r="OZ76" s="77"/>
      <c r="PA76" s="77"/>
      <c r="PB76" s="77"/>
      <c r="PC76" s="77"/>
      <c r="PD76" s="77"/>
      <c r="PE76" s="77"/>
      <c r="PF76" s="77"/>
      <c r="PG76" s="77"/>
      <c r="PH76" s="77"/>
      <c r="PI76" s="77"/>
      <c r="PJ76" s="77"/>
      <c r="PK76" s="77"/>
      <c r="PL76" s="77"/>
      <c r="PM76" s="77"/>
      <c r="PN76" s="77"/>
      <c r="PO76" s="77"/>
      <c r="PP76" s="77"/>
      <c r="PQ76" s="77"/>
      <c r="PR76" s="77"/>
      <c r="PS76" s="77"/>
      <c r="PT76" s="77"/>
      <c r="PU76" s="77"/>
      <c r="PV76" s="77"/>
      <c r="PW76" s="77"/>
      <c r="PX76" s="77"/>
      <c r="PY76" s="77"/>
      <c r="PZ76" s="77"/>
      <c r="QA76" s="77"/>
      <c r="QB76" s="77"/>
      <c r="QC76" s="77"/>
      <c r="QD76" s="77"/>
      <c r="QE76" s="77"/>
      <c r="QF76" s="77"/>
      <c r="QG76" s="77"/>
      <c r="QH76" s="77"/>
      <c r="QI76" s="77"/>
      <c r="QJ76" s="77"/>
      <c r="QK76" s="77"/>
      <c r="QL76" s="77"/>
      <c r="QM76" s="77"/>
      <c r="QN76" s="77"/>
      <c r="QO76" s="77"/>
      <c r="QP76" s="77"/>
      <c r="QQ76" s="77"/>
      <c r="QR76" s="77"/>
      <c r="QS76" s="77"/>
      <c r="QT76" s="77"/>
      <c r="QU76" s="77"/>
      <c r="QV76" s="77"/>
      <c r="QW76" s="77"/>
      <c r="QX76" s="77"/>
      <c r="QY76" s="77"/>
      <c r="QZ76" s="77"/>
      <c r="RA76" s="77"/>
      <c r="RB76" s="77"/>
      <c r="RC76" s="77"/>
      <c r="RD76" s="77"/>
      <c r="RE76" s="77"/>
      <c r="RF76" s="77"/>
      <c r="RG76" s="77"/>
      <c r="RH76" s="77"/>
      <c r="RI76" s="77"/>
      <c r="RJ76" s="77"/>
      <c r="RK76" s="77"/>
      <c r="RL76" s="77"/>
      <c r="RM76" s="77"/>
      <c r="RN76" s="77"/>
      <c r="RO76" s="77"/>
      <c r="RP76" s="77"/>
      <c r="RQ76" s="77"/>
      <c r="RR76" s="77"/>
      <c r="RS76" s="77"/>
      <c r="RT76" s="77"/>
      <c r="RU76" s="77"/>
      <c r="RV76" s="77"/>
      <c r="RW76" s="77"/>
      <c r="RX76" s="77"/>
      <c r="RY76" s="77"/>
      <c r="RZ76" s="77"/>
      <c r="SA76" s="77"/>
      <c r="SB76" s="77"/>
      <c r="SC76" s="77"/>
      <c r="SD76" s="77"/>
      <c r="SE76" s="77"/>
      <c r="SF76" s="77"/>
      <c r="SG76" s="77"/>
      <c r="SH76" s="77"/>
      <c r="SI76" s="77"/>
      <c r="SJ76" s="77"/>
      <c r="SK76" s="77"/>
      <c r="SL76" s="77"/>
      <c r="SM76" s="77"/>
      <c r="SN76" s="77"/>
      <c r="SO76" s="77"/>
      <c r="SP76" s="77"/>
      <c r="SQ76" s="77"/>
      <c r="SR76" s="77"/>
      <c r="SS76" s="77"/>
      <c r="ST76" s="77"/>
      <c r="SU76" s="77"/>
      <c r="SV76" s="77"/>
      <c r="SW76" s="77"/>
      <c r="SX76" s="77"/>
      <c r="SY76" s="77"/>
      <c r="SZ76" s="77"/>
      <c r="TA76" s="77"/>
      <c r="TB76" s="77"/>
      <c r="TC76" s="77"/>
      <c r="TD76" s="77"/>
      <c r="TE76" s="77"/>
      <c r="TF76" s="77"/>
      <c r="TG76" s="77"/>
      <c r="TH76" s="77"/>
      <c r="TI76" s="77"/>
      <c r="TJ76" s="77"/>
      <c r="TK76" s="77"/>
      <c r="TL76" s="77"/>
      <c r="TM76" s="77"/>
      <c r="TN76" s="77"/>
      <c r="TO76" s="77"/>
      <c r="TP76" s="77"/>
      <c r="TQ76" s="77"/>
      <c r="TR76" s="77"/>
      <c r="TS76" s="77"/>
      <c r="TT76" s="77"/>
      <c r="TU76" s="77"/>
      <c r="TV76" s="77"/>
      <c r="TW76" s="77"/>
      <c r="TX76" s="77"/>
      <c r="TY76" s="77"/>
      <c r="TZ76" s="77"/>
      <c r="UA76" s="77"/>
      <c r="UB76" s="77"/>
      <c r="UC76" s="77"/>
      <c r="UD76" s="77"/>
      <c r="UE76" s="77"/>
      <c r="UF76" s="77"/>
      <c r="UG76" s="77"/>
      <c r="UH76" s="77"/>
      <c r="UI76" s="77"/>
      <c r="UJ76" s="77"/>
      <c r="UK76" s="77"/>
      <c r="UL76" s="77"/>
      <c r="UM76" s="77"/>
      <c r="UN76" s="77"/>
      <c r="UO76" s="77"/>
      <c r="UP76" s="77"/>
      <c r="UQ76" s="77"/>
      <c r="UR76" s="77"/>
      <c r="US76" s="77"/>
      <c r="UT76" s="77"/>
      <c r="UU76" s="77"/>
      <c r="UV76" s="77"/>
      <c r="UW76" s="77"/>
      <c r="UX76" s="77"/>
      <c r="UY76" s="77"/>
      <c r="UZ76" s="77"/>
      <c r="VA76" s="77"/>
      <c r="VB76" s="77"/>
      <c r="VC76" s="77"/>
      <c r="VD76" s="77"/>
      <c r="VE76" s="77"/>
      <c r="VF76" s="77"/>
      <c r="VG76" s="77"/>
      <c r="VH76" s="77"/>
      <c r="VI76" s="77"/>
      <c r="VJ76" s="77"/>
      <c r="VK76" s="77"/>
      <c r="VL76" s="77"/>
      <c r="VM76" s="77"/>
      <c r="VN76" s="77"/>
      <c r="VO76" s="77"/>
      <c r="VP76" s="77"/>
      <c r="VQ76" s="77"/>
      <c r="VR76" s="77"/>
      <c r="VS76" s="77"/>
      <c r="VT76" s="77"/>
      <c r="VU76" s="77"/>
      <c r="VV76" s="77"/>
      <c r="VW76" s="77"/>
      <c r="VX76" s="77"/>
      <c r="VY76" s="77"/>
      <c r="VZ76" s="77"/>
      <c r="WA76" s="77"/>
      <c r="WB76" s="77"/>
      <c r="WC76" s="77"/>
      <c r="WD76" s="77"/>
      <c r="WE76" s="77"/>
      <c r="WF76" s="77"/>
      <c r="WG76" s="77"/>
      <c r="WH76" s="77"/>
      <c r="WI76" s="77"/>
      <c r="WJ76" s="77"/>
      <c r="WK76" s="77"/>
      <c r="WL76" s="77"/>
      <c r="WM76" s="77"/>
      <c r="WN76" s="77"/>
      <c r="WO76" s="77"/>
      <c r="WP76" s="77"/>
      <c r="WQ76" s="77"/>
      <c r="WR76" s="77"/>
      <c r="WS76" s="77"/>
      <c r="WT76" s="77"/>
      <c r="WU76" s="77"/>
      <c r="WV76" s="77"/>
      <c r="WW76" s="77"/>
      <c r="WX76" s="77"/>
      <c r="WY76" s="77"/>
      <c r="WZ76" s="77"/>
      <c r="XA76" s="77"/>
      <c r="XB76" s="77"/>
      <c r="XC76" s="77"/>
      <c r="XD76" s="77"/>
      <c r="XE76" s="77"/>
      <c r="XF76" s="77"/>
      <c r="XG76" s="77"/>
      <c r="XH76" s="77"/>
      <c r="XI76" s="77"/>
    </row>
    <row r="77" spans="1:633" s="82" customFormat="1" ht="12.75" x14ac:dyDescent="0.2">
      <c r="A77" s="147" t="s">
        <v>112</v>
      </c>
      <c r="B77" s="148"/>
      <c r="C77" s="88" t="s">
        <v>45</v>
      </c>
      <c r="D77" s="9">
        <v>0</v>
      </c>
      <c r="E77" s="39">
        <v>0</v>
      </c>
      <c r="F77" s="9">
        <v>15</v>
      </c>
      <c r="G77" s="39"/>
      <c r="H77" s="9">
        <f>H78+H79+H80</f>
        <v>0</v>
      </c>
      <c r="I77" s="39"/>
      <c r="J77" s="9">
        <v>342</v>
      </c>
      <c r="K77" s="39">
        <v>3</v>
      </c>
      <c r="L77" s="9"/>
      <c r="M77" s="39"/>
      <c r="N77" s="9">
        <f>N78+N79+N80</f>
        <v>0</v>
      </c>
      <c r="O77" s="39"/>
      <c r="P77" s="9">
        <f>P78+P79+P80</f>
        <v>0</v>
      </c>
      <c r="Q77" s="39"/>
      <c r="R77" s="9">
        <f>R78+R79+R80</f>
        <v>0</v>
      </c>
      <c r="S77" s="39"/>
      <c r="T77" s="9">
        <f>T78+T79+T80</f>
        <v>0</v>
      </c>
      <c r="U77" s="39"/>
      <c r="V77" s="9"/>
      <c r="W77" s="39"/>
      <c r="X77" s="9"/>
      <c r="Y77" s="39"/>
      <c r="Z77" s="9">
        <v>0</v>
      </c>
      <c r="AA77" s="39">
        <v>0</v>
      </c>
      <c r="AB77" s="9"/>
      <c r="AC77" s="39"/>
      <c r="AD77" s="9"/>
      <c r="AE77" s="39"/>
      <c r="AF77" s="9"/>
      <c r="AG77" s="39"/>
      <c r="AH77" s="9"/>
      <c r="AI77" s="39"/>
      <c r="AJ77" s="9"/>
      <c r="AK77" s="39"/>
      <c r="AL77" s="9"/>
      <c r="AM77" s="39"/>
      <c r="AN77" s="9"/>
      <c r="AO77" s="39"/>
      <c r="AP77" s="9"/>
      <c r="AQ77" s="39"/>
      <c r="AR77" s="9"/>
      <c r="AS77" s="39"/>
      <c r="AT77" s="9"/>
      <c r="AU77" s="39"/>
      <c r="AV77" s="9"/>
      <c r="AW77" s="39"/>
      <c r="AX77" s="9"/>
      <c r="AY77" s="39"/>
      <c r="AZ77" s="9"/>
      <c r="BA77" s="39"/>
      <c r="BB77" s="9"/>
      <c r="BC77" s="39"/>
      <c r="BD77" s="9"/>
      <c r="BE77" s="39"/>
      <c r="BF77" s="9"/>
      <c r="BG77" s="39"/>
      <c r="BH77" s="9"/>
      <c r="BI77" s="39"/>
      <c r="BJ77" s="9"/>
      <c r="BK77" s="39"/>
      <c r="BL77" s="9"/>
      <c r="BM77" s="39"/>
      <c r="BN77" s="9"/>
      <c r="BO77" s="39"/>
      <c r="BP77" s="9"/>
      <c r="BQ77" s="39"/>
      <c r="BR77" s="9"/>
      <c r="BS77" s="39"/>
      <c r="BT77" s="9"/>
      <c r="BU77" s="39"/>
      <c r="BV77" s="9"/>
      <c r="BW77" s="39"/>
      <c r="BX77" s="9"/>
      <c r="BY77" s="39"/>
      <c r="BZ77" s="9"/>
      <c r="CA77" s="39"/>
      <c r="CB77" s="9"/>
      <c r="CC77" s="39"/>
      <c r="CD77" s="9"/>
      <c r="CE77" s="39"/>
      <c r="CF77" s="9"/>
      <c r="CG77" s="39"/>
      <c r="CH77" s="9"/>
      <c r="CI77" s="39"/>
      <c r="CJ77" s="9"/>
      <c r="CK77" s="39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70"/>
      <c r="HR77" s="70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70"/>
      <c r="IG77" s="70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70"/>
      <c r="IV77" s="70"/>
      <c r="IW77" s="70"/>
      <c r="IX77" s="70"/>
      <c r="IY77" s="70"/>
      <c r="IZ77" s="70"/>
      <c r="JA77" s="70"/>
      <c r="JB77" s="70"/>
      <c r="JC77" s="70"/>
      <c r="JD77" s="70"/>
      <c r="JE77" s="70"/>
      <c r="JF77" s="70"/>
      <c r="JG77" s="70"/>
      <c r="JH77" s="70"/>
      <c r="JI77" s="70"/>
      <c r="JJ77" s="70"/>
      <c r="JK77" s="70"/>
      <c r="JL77" s="70"/>
      <c r="JM77" s="70"/>
      <c r="JN77" s="70"/>
      <c r="JO77" s="70"/>
      <c r="JP77" s="70"/>
      <c r="JQ77" s="70"/>
      <c r="JR77" s="70"/>
      <c r="JS77" s="70"/>
      <c r="JT77" s="70"/>
      <c r="JU77" s="70"/>
      <c r="JV77" s="70"/>
      <c r="JW77" s="70"/>
      <c r="JX77" s="70"/>
      <c r="JY77" s="70"/>
      <c r="JZ77" s="70"/>
      <c r="KA77" s="70"/>
      <c r="KB77" s="70"/>
      <c r="KC77" s="70"/>
      <c r="KD77" s="70"/>
      <c r="KE77" s="70"/>
      <c r="KF77" s="70"/>
      <c r="KG77" s="70"/>
      <c r="KH77" s="70"/>
      <c r="KI77" s="70"/>
      <c r="KJ77" s="70"/>
      <c r="KK77" s="70"/>
      <c r="KL77" s="70"/>
      <c r="KM77" s="70"/>
      <c r="KN77" s="70"/>
      <c r="KO77" s="70"/>
      <c r="KP77" s="70"/>
      <c r="KQ77" s="70"/>
      <c r="KR77" s="70"/>
      <c r="KS77" s="70"/>
      <c r="KT77" s="70"/>
      <c r="KU77" s="70"/>
      <c r="KV77" s="70"/>
      <c r="KW77" s="70"/>
      <c r="KX77" s="70"/>
      <c r="KY77" s="70"/>
      <c r="KZ77" s="70"/>
      <c r="LA77" s="70"/>
      <c r="LB77" s="70"/>
      <c r="LC77" s="70"/>
      <c r="LD77" s="70"/>
      <c r="LE77" s="70"/>
      <c r="LF77" s="70"/>
      <c r="LG77" s="70"/>
      <c r="LH77" s="70"/>
      <c r="LI77" s="70"/>
      <c r="LJ77" s="70"/>
      <c r="LK77" s="70"/>
      <c r="LL77" s="70"/>
      <c r="LM77" s="70"/>
      <c r="LN77" s="70"/>
      <c r="LO77" s="70"/>
      <c r="LP77" s="70"/>
      <c r="LQ77" s="70"/>
      <c r="LR77" s="70"/>
      <c r="LS77" s="70"/>
      <c r="LT77" s="70"/>
      <c r="LU77" s="70"/>
      <c r="LV77" s="70"/>
      <c r="LW77" s="70"/>
      <c r="LX77" s="70"/>
      <c r="LY77" s="70"/>
      <c r="LZ77" s="70"/>
      <c r="MA77" s="70"/>
      <c r="MB77" s="70"/>
      <c r="MC77" s="70"/>
      <c r="MD77" s="70"/>
      <c r="ME77" s="70"/>
      <c r="MF77" s="70"/>
      <c r="MG77" s="70"/>
      <c r="MH77" s="70"/>
      <c r="MI77" s="70"/>
      <c r="MJ77" s="70"/>
      <c r="MK77" s="70"/>
      <c r="ML77" s="70"/>
      <c r="MM77" s="70"/>
      <c r="MN77" s="70"/>
      <c r="MO77" s="70"/>
      <c r="MP77" s="70"/>
      <c r="MQ77" s="70"/>
      <c r="MR77" s="70"/>
      <c r="MS77" s="70"/>
      <c r="MT77" s="70"/>
      <c r="MU77" s="70"/>
      <c r="MV77" s="70"/>
      <c r="MW77" s="70"/>
      <c r="MX77" s="70"/>
      <c r="MY77" s="70"/>
      <c r="MZ77" s="70"/>
      <c r="NA77" s="70"/>
      <c r="NB77" s="70"/>
      <c r="NC77" s="70"/>
      <c r="ND77" s="70"/>
      <c r="NE77" s="70"/>
      <c r="NF77" s="70"/>
      <c r="NG77" s="70"/>
      <c r="NH77" s="70"/>
      <c r="NI77" s="70"/>
      <c r="NJ77" s="70"/>
      <c r="NK77" s="70"/>
      <c r="NL77" s="70"/>
      <c r="NM77" s="70"/>
      <c r="NN77" s="70"/>
      <c r="NO77" s="70"/>
      <c r="NP77" s="70"/>
      <c r="NQ77" s="70"/>
      <c r="NR77" s="70"/>
      <c r="NS77" s="70"/>
      <c r="NT77" s="70"/>
      <c r="NU77" s="70"/>
      <c r="NV77" s="70"/>
      <c r="NW77" s="70"/>
      <c r="NX77" s="70"/>
      <c r="NY77" s="70"/>
      <c r="NZ77" s="70"/>
      <c r="OA77" s="70"/>
      <c r="OB77" s="70"/>
      <c r="OC77" s="70"/>
      <c r="OD77" s="70"/>
      <c r="OE77" s="70"/>
      <c r="OF77" s="70"/>
      <c r="OG77" s="70"/>
      <c r="OH77" s="70"/>
      <c r="OI77" s="70"/>
      <c r="OJ77" s="70"/>
      <c r="OK77" s="70"/>
      <c r="OL77" s="70"/>
      <c r="OM77" s="70"/>
      <c r="ON77" s="70"/>
      <c r="OO77" s="70"/>
      <c r="OP77" s="70"/>
      <c r="OQ77" s="70"/>
      <c r="OR77" s="70"/>
      <c r="OS77" s="70"/>
      <c r="OT77" s="70"/>
      <c r="OU77" s="70"/>
      <c r="OV77" s="70"/>
      <c r="OW77" s="70"/>
      <c r="OX77" s="70"/>
      <c r="OY77" s="70"/>
      <c r="OZ77" s="70"/>
      <c r="PA77" s="70"/>
      <c r="PB77" s="70"/>
      <c r="PC77" s="70"/>
      <c r="PD77" s="70"/>
      <c r="PE77" s="70"/>
      <c r="PF77" s="70"/>
      <c r="PG77" s="70"/>
      <c r="PH77" s="70"/>
      <c r="PI77" s="70"/>
      <c r="PJ77" s="70"/>
      <c r="PK77" s="70"/>
      <c r="PL77" s="70"/>
      <c r="PM77" s="70"/>
      <c r="PN77" s="70"/>
      <c r="PO77" s="70"/>
      <c r="PP77" s="70"/>
      <c r="PQ77" s="70"/>
      <c r="PR77" s="70"/>
      <c r="PS77" s="70"/>
      <c r="PT77" s="70"/>
      <c r="PU77" s="70"/>
      <c r="PV77" s="70"/>
      <c r="PW77" s="70"/>
      <c r="PX77" s="70"/>
      <c r="PY77" s="70"/>
      <c r="PZ77" s="70"/>
      <c r="QA77" s="70"/>
      <c r="QB77" s="70"/>
      <c r="QC77" s="70"/>
      <c r="QD77" s="70"/>
      <c r="QE77" s="70"/>
      <c r="QF77" s="70"/>
      <c r="QG77" s="70"/>
      <c r="QH77" s="70"/>
      <c r="QI77" s="70"/>
      <c r="QJ77" s="70"/>
      <c r="QK77" s="70"/>
      <c r="QL77" s="70"/>
      <c r="QM77" s="70"/>
      <c r="QN77" s="70"/>
      <c r="QO77" s="70"/>
      <c r="QP77" s="70"/>
      <c r="QQ77" s="70"/>
      <c r="QR77" s="70"/>
      <c r="QS77" s="70"/>
      <c r="QT77" s="70"/>
      <c r="QU77" s="70"/>
      <c r="QV77" s="70"/>
      <c r="QW77" s="70"/>
      <c r="QX77" s="70"/>
      <c r="QY77" s="70"/>
      <c r="QZ77" s="70"/>
      <c r="RA77" s="70"/>
      <c r="RB77" s="70"/>
      <c r="RC77" s="70"/>
      <c r="RD77" s="70"/>
      <c r="RE77" s="70"/>
      <c r="RF77" s="70"/>
      <c r="RG77" s="70"/>
      <c r="RH77" s="70"/>
      <c r="RI77" s="70"/>
      <c r="RJ77" s="70"/>
      <c r="RK77" s="70"/>
      <c r="RL77" s="70"/>
      <c r="RM77" s="70"/>
      <c r="RN77" s="70"/>
      <c r="RO77" s="70"/>
      <c r="RP77" s="70"/>
      <c r="RQ77" s="70"/>
      <c r="RR77" s="70"/>
      <c r="RS77" s="70"/>
      <c r="RT77" s="70"/>
      <c r="RU77" s="70"/>
      <c r="RV77" s="70"/>
      <c r="RW77" s="70"/>
      <c r="RX77" s="70"/>
      <c r="RY77" s="70"/>
      <c r="RZ77" s="70"/>
      <c r="SA77" s="70"/>
      <c r="SB77" s="70"/>
      <c r="SC77" s="70"/>
      <c r="SD77" s="70"/>
      <c r="SE77" s="70"/>
      <c r="SF77" s="70"/>
      <c r="SG77" s="70"/>
      <c r="SH77" s="70"/>
      <c r="SI77" s="70"/>
      <c r="SJ77" s="70"/>
      <c r="SK77" s="70"/>
      <c r="SL77" s="70"/>
      <c r="SM77" s="70"/>
      <c r="SN77" s="70"/>
      <c r="SO77" s="70"/>
      <c r="SP77" s="70"/>
      <c r="SQ77" s="70"/>
      <c r="SR77" s="70"/>
      <c r="SS77" s="70"/>
      <c r="ST77" s="70"/>
      <c r="SU77" s="70"/>
      <c r="SV77" s="70"/>
      <c r="SW77" s="70"/>
      <c r="SX77" s="70"/>
      <c r="SY77" s="70"/>
      <c r="SZ77" s="70"/>
      <c r="TA77" s="70"/>
      <c r="TB77" s="70"/>
      <c r="TC77" s="70"/>
      <c r="TD77" s="70"/>
      <c r="TE77" s="70"/>
      <c r="TF77" s="70"/>
      <c r="TG77" s="70"/>
      <c r="TH77" s="70"/>
      <c r="TI77" s="70"/>
      <c r="TJ77" s="70"/>
      <c r="TK77" s="70"/>
      <c r="TL77" s="70"/>
      <c r="TM77" s="70"/>
      <c r="TN77" s="70"/>
      <c r="TO77" s="70"/>
      <c r="TP77" s="70"/>
      <c r="TQ77" s="70"/>
      <c r="TR77" s="70"/>
      <c r="TS77" s="70"/>
      <c r="TT77" s="70"/>
      <c r="TU77" s="70"/>
      <c r="TV77" s="70"/>
      <c r="TW77" s="70"/>
      <c r="TX77" s="70"/>
      <c r="TY77" s="70"/>
      <c r="TZ77" s="70"/>
      <c r="UA77" s="70"/>
      <c r="UB77" s="70"/>
      <c r="UC77" s="70"/>
      <c r="UD77" s="70"/>
      <c r="UE77" s="70"/>
      <c r="UF77" s="70"/>
      <c r="UG77" s="70"/>
      <c r="UH77" s="70"/>
      <c r="UI77" s="70"/>
      <c r="UJ77" s="70"/>
      <c r="UK77" s="70"/>
      <c r="UL77" s="70"/>
      <c r="UM77" s="70"/>
      <c r="UN77" s="70"/>
      <c r="UO77" s="70"/>
      <c r="UP77" s="70"/>
      <c r="UQ77" s="70"/>
      <c r="UR77" s="70"/>
      <c r="US77" s="70"/>
      <c r="UT77" s="70"/>
      <c r="UU77" s="70"/>
      <c r="UV77" s="70"/>
      <c r="UW77" s="70"/>
      <c r="UX77" s="70"/>
      <c r="UY77" s="70"/>
      <c r="UZ77" s="70"/>
      <c r="VA77" s="70"/>
      <c r="VB77" s="70"/>
      <c r="VC77" s="70"/>
      <c r="VD77" s="70"/>
      <c r="VE77" s="70"/>
      <c r="VF77" s="70"/>
      <c r="VG77" s="70"/>
      <c r="VH77" s="70"/>
      <c r="VI77" s="70"/>
      <c r="VJ77" s="70"/>
      <c r="VK77" s="70"/>
      <c r="VL77" s="70"/>
      <c r="VM77" s="70"/>
      <c r="VN77" s="70"/>
      <c r="VO77" s="70"/>
      <c r="VP77" s="70"/>
      <c r="VQ77" s="70"/>
      <c r="VR77" s="70"/>
      <c r="VS77" s="70"/>
      <c r="VT77" s="70"/>
      <c r="VU77" s="70"/>
      <c r="VV77" s="70"/>
      <c r="VW77" s="70"/>
      <c r="VX77" s="70"/>
      <c r="VY77" s="70"/>
      <c r="VZ77" s="70"/>
      <c r="WA77" s="70"/>
      <c r="WB77" s="70"/>
      <c r="WC77" s="70"/>
      <c r="WD77" s="70"/>
      <c r="WE77" s="70"/>
      <c r="WF77" s="70"/>
      <c r="WG77" s="70"/>
      <c r="WH77" s="70"/>
      <c r="WI77" s="70"/>
      <c r="WJ77" s="70"/>
      <c r="WK77" s="70"/>
      <c r="WL77" s="70"/>
      <c r="WM77" s="70"/>
      <c r="WN77" s="70"/>
      <c r="WO77" s="70"/>
      <c r="WP77" s="70"/>
      <c r="WQ77" s="70"/>
      <c r="WR77" s="70"/>
      <c r="WS77" s="70"/>
      <c r="WT77" s="70"/>
      <c r="WU77" s="70"/>
      <c r="WV77" s="70"/>
      <c r="WW77" s="70"/>
      <c r="WX77" s="70"/>
      <c r="WY77" s="70"/>
      <c r="WZ77" s="70"/>
      <c r="XA77" s="70"/>
      <c r="XB77" s="70"/>
      <c r="XC77" s="70"/>
      <c r="XD77" s="70"/>
      <c r="XE77" s="70"/>
      <c r="XF77" s="70"/>
      <c r="XG77" s="70"/>
      <c r="XH77" s="70"/>
      <c r="XI77" s="70"/>
    </row>
    <row r="78" spans="1:633" s="84" customFormat="1" ht="12.75" x14ac:dyDescent="0.2">
      <c r="A78" s="151" t="s">
        <v>113</v>
      </c>
      <c r="B78" s="152"/>
      <c r="C78" s="92" t="s">
        <v>46</v>
      </c>
      <c r="D78" s="34">
        <v>0</v>
      </c>
      <c r="E78" s="36">
        <v>0</v>
      </c>
      <c r="F78" s="34"/>
      <c r="G78" s="36"/>
      <c r="H78" s="34">
        <v>0</v>
      </c>
      <c r="I78" s="36">
        <v>0</v>
      </c>
      <c r="J78" s="34">
        <v>342</v>
      </c>
      <c r="K78" s="36">
        <v>3</v>
      </c>
      <c r="L78" s="34"/>
      <c r="M78" s="36"/>
      <c r="N78" s="34">
        <v>0</v>
      </c>
      <c r="O78" s="36">
        <v>0</v>
      </c>
      <c r="P78" s="34"/>
      <c r="Q78" s="36"/>
      <c r="R78" s="34">
        <v>0</v>
      </c>
      <c r="S78" s="36"/>
      <c r="T78" s="34">
        <v>0</v>
      </c>
      <c r="U78" s="36">
        <v>0</v>
      </c>
      <c r="V78" s="34"/>
      <c r="W78" s="36"/>
      <c r="X78" s="34"/>
      <c r="Y78" s="36"/>
      <c r="Z78" s="34"/>
      <c r="AA78" s="36"/>
      <c r="AB78" s="34"/>
      <c r="AC78" s="36"/>
      <c r="AD78" s="34"/>
      <c r="AE78" s="36"/>
      <c r="AF78" s="34"/>
      <c r="AG78" s="36"/>
      <c r="AH78" s="34"/>
      <c r="AI78" s="36"/>
      <c r="AJ78" s="34"/>
      <c r="AK78" s="36"/>
      <c r="AL78" s="34"/>
      <c r="AM78" s="36"/>
      <c r="AN78" s="34"/>
      <c r="AO78" s="36"/>
      <c r="AP78" s="34"/>
      <c r="AQ78" s="36"/>
      <c r="AR78" s="34"/>
      <c r="AS78" s="36"/>
      <c r="AT78" s="34"/>
      <c r="AU78" s="36"/>
      <c r="AV78" s="34"/>
      <c r="AW78" s="36"/>
      <c r="AX78" s="34"/>
      <c r="AY78" s="36"/>
      <c r="AZ78" s="34"/>
      <c r="BA78" s="36"/>
      <c r="BB78" s="34"/>
      <c r="BC78" s="36"/>
      <c r="BD78" s="34"/>
      <c r="BE78" s="36"/>
      <c r="BF78" s="34"/>
      <c r="BG78" s="36"/>
      <c r="BH78" s="34"/>
      <c r="BI78" s="36"/>
      <c r="BJ78" s="34"/>
      <c r="BK78" s="36"/>
      <c r="BL78" s="34"/>
      <c r="BM78" s="36"/>
      <c r="BN78" s="34"/>
      <c r="BO78" s="36"/>
      <c r="BP78" s="34"/>
      <c r="BQ78" s="36"/>
      <c r="BR78" s="34"/>
      <c r="BS78" s="36"/>
      <c r="BT78" s="34"/>
      <c r="BU78" s="36"/>
      <c r="BV78" s="34"/>
      <c r="BW78" s="36"/>
      <c r="BX78" s="34"/>
      <c r="BY78" s="36"/>
      <c r="BZ78" s="34"/>
      <c r="CA78" s="36"/>
      <c r="CB78" s="34"/>
      <c r="CC78" s="36"/>
      <c r="CD78" s="34"/>
      <c r="CE78" s="36"/>
      <c r="CF78" s="34"/>
      <c r="CG78" s="36"/>
      <c r="CH78" s="34"/>
      <c r="CI78" s="36"/>
      <c r="CJ78" s="34"/>
      <c r="CK78" s="36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  <c r="IU78" s="77"/>
      <c r="IV78" s="77"/>
      <c r="IW78" s="77"/>
      <c r="IX78" s="77"/>
      <c r="IY78" s="77"/>
      <c r="IZ78" s="77"/>
      <c r="JA78" s="77"/>
      <c r="JB78" s="77"/>
      <c r="JC78" s="77"/>
      <c r="JD78" s="77"/>
      <c r="JE78" s="77"/>
      <c r="JF78" s="77"/>
      <c r="JG78" s="77"/>
      <c r="JH78" s="77"/>
      <c r="JI78" s="77"/>
      <c r="JJ78" s="77"/>
      <c r="JK78" s="77"/>
      <c r="JL78" s="77"/>
      <c r="JM78" s="77"/>
      <c r="JN78" s="77"/>
      <c r="JO78" s="77"/>
      <c r="JP78" s="77"/>
      <c r="JQ78" s="77"/>
      <c r="JR78" s="77"/>
      <c r="JS78" s="77"/>
      <c r="JT78" s="77"/>
      <c r="JU78" s="77"/>
      <c r="JV78" s="77"/>
      <c r="JW78" s="77"/>
      <c r="JX78" s="77"/>
      <c r="JY78" s="77"/>
      <c r="JZ78" s="77"/>
      <c r="KA78" s="77"/>
      <c r="KB78" s="77"/>
      <c r="KC78" s="77"/>
      <c r="KD78" s="77"/>
      <c r="KE78" s="77"/>
      <c r="KF78" s="77"/>
      <c r="KG78" s="77"/>
      <c r="KH78" s="77"/>
      <c r="KI78" s="77"/>
      <c r="KJ78" s="77"/>
      <c r="KK78" s="77"/>
      <c r="KL78" s="77"/>
      <c r="KM78" s="77"/>
      <c r="KN78" s="77"/>
      <c r="KO78" s="77"/>
      <c r="KP78" s="77"/>
      <c r="KQ78" s="77"/>
      <c r="KR78" s="77"/>
      <c r="KS78" s="77"/>
      <c r="KT78" s="77"/>
      <c r="KU78" s="77"/>
      <c r="KV78" s="77"/>
      <c r="KW78" s="77"/>
      <c r="KX78" s="77"/>
      <c r="KY78" s="77"/>
      <c r="KZ78" s="77"/>
      <c r="LA78" s="77"/>
      <c r="LB78" s="77"/>
      <c r="LC78" s="77"/>
      <c r="LD78" s="77"/>
      <c r="LE78" s="77"/>
      <c r="LF78" s="77"/>
      <c r="LG78" s="77"/>
      <c r="LH78" s="77"/>
      <c r="LI78" s="77"/>
      <c r="LJ78" s="77"/>
      <c r="LK78" s="77"/>
      <c r="LL78" s="77"/>
      <c r="LM78" s="77"/>
      <c r="LN78" s="77"/>
      <c r="LO78" s="77"/>
      <c r="LP78" s="77"/>
      <c r="LQ78" s="77"/>
      <c r="LR78" s="77"/>
      <c r="LS78" s="77"/>
      <c r="LT78" s="77"/>
      <c r="LU78" s="77"/>
      <c r="LV78" s="77"/>
      <c r="LW78" s="77"/>
      <c r="LX78" s="77"/>
      <c r="LY78" s="77"/>
      <c r="LZ78" s="77"/>
      <c r="MA78" s="77"/>
      <c r="MB78" s="77"/>
      <c r="MC78" s="77"/>
      <c r="MD78" s="77"/>
      <c r="ME78" s="77"/>
      <c r="MF78" s="77"/>
      <c r="MG78" s="77"/>
      <c r="MH78" s="77"/>
      <c r="MI78" s="77"/>
      <c r="MJ78" s="77"/>
      <c r="MK78" s="77"/>
      <c r="ML78" s="77"/>
      <c r="MM78" s="77"/>
      <c r="MN78" s="77"/>
      <c r="MO78" s="77"/>
      <c r="MP78" s="77"/>
      <c r="MQ78" s="77"/>
      <c r="MR78" s="77"/>
      <c r="MS78" s="77"/>
      <c r="MT78" s="77"/>
      <c r="MU78" s="77"/>
      <c r="MV78" s="77"/>
      <c r="MW78" s="77"/>
      <c r="MX78" s="77"/>
      <c r="MY78" s="77"/>
      <c r="MZ78" s="77"/>
      <c r="NA78" s="77"/>
      <c r="NB78" s="77"/>
      <c r="NC78" s="77"/>
      <c r="ND78" s="77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7"/>
      <c r="NS78" s="77"/>
      <c r="NT78" s="77"/>
      <c r="NU78" s="77"/>
      <c r="NV78" s="77"/>
      <c r="NW78" s="77"/>
      <c r="NX78" s="77"/>
      <c r="NY78" s="77"/>
      <c r="NZ78" s="77"/>
      <c r="OA78" s="77"/>
      <c r="OB78" s="77"/>
      <c r="OC78" s="77"/>
      <c r="OD78" s="77"/>
      <c r="OE78" s="77"/>
      <c r="OF78" s="77"/>
      <c r="OG78" s="77"/>
      <c r="OH78" s="77"/>
      <c r="OI78" s="77"/>
      <c r="OJ78" s="77"/>
      <c r="OK78" s="77"/>
      <c r="OL78" s="77"/>
      <c r="OM78" s="77"/>
      <c r="ON78" s="77"/>
      <c r="OO78" s="77"/>
      <c r="OP78" s="77"/>
      <c r="OQ78" s="77"/>
      <c r="OR78" s="77"/>
      <c r="OS78" s="77"/>
      <c r="OT78" s="77"/>
      <c r="OU78" s="77"/>
      <c r="OV78" s="77"/>
      <c r="OW78" s="77"/>
      <c r="OX78" s="77"/>
      <c r="OY78" s="77"/>
      <c r="OZ78" s="77"/>
      <c r="PA78" s="77"/>
      <c r="PB78" s="77"/>
      <c r="PC78" s="77"/>
      <c r="PD78" s="77"/>
      <c r="PE78" s="77"/>
      <c r="PF78" s="77"/>
      <c r="PG78" s="77"/>
      <c r="PH78" s="77"/>
      <c r="PI78" s="77"/>
      <c r="PJ78" s="77"/>
      <c r="PK78" s="77"/>
      <c r="PL78" s="77"/>
      <c r="PM78" s="77"/>
      <c r="PN78" s="77"/>
      <c r="PO78" s="77"/>
      <c r="PP78" s="77"/>
      <c r="PQ78" s="77"/>
      <c r="PR78" s="77"/>
      <c r="PS78" s="77"/>
      <c r="PT78" s="77"/>
      <c r="PU78" s="77"/>
      <c r="PV78" s="77"/>
      <c r="PW78" s="77"/>
      <c r="PX78" s="77"/>
      <c r="PY78" s="77"/>
      <c r="PZ78" s="77"/>
      <c r="QA78" s="77"/>
      <c r="QB78" s="77"/>
      <c r="QC78" s="77"/>
      <c r="QD78" s="77"/>
      <c r="QE78" s="77"/>
      <c r="QF78" s="77"/>
      <c r="QG78" s="77"/>
      <c r="QH78" s="77"/>
      <c r="QI78" s="77"/>
      <c r="QJ78" s="77"/>
      <c r="QK78" s="77"/>
      <c r="QL78" s="77"/>
      <c r="QM78" s="77"/>
      <c r="QN78" s="77"/>
      <c r="QO78" s="77"/>
      <c r="QP78" s="77"/>
      <c r="QQ78" s="77"/>
      <c r="QR78" s="77"/>
      <c r="QS78" s="77"/>
      <c r="QT78" s="77"/>
      <c r="QU78" s="77"/>
      <c r="QV78" s="77"/>
      <c r="QW78" s="77"/>
      <c r="QX78" s="77"/>
      <c r="QY78" s="77"/>
      <c r="QZ78" s="77"/>
      <c r="RA78" s="77"/>
      <c r="RB78" s="77"/>
      <c r="RC78" s="77"/>
      <c r="RD78" s="77"/>
      <c r="RE78" s="77"/>
      <c r="RF78" s="77"/>
      <c r="RG78" s="77"/>
      <c r="RH78" s="77"/>
      <c r="RI78" s="77"/>
      <c r="RJ78" s="77"/>
      <c r="RK78" s="77"/>
      <c r="RL78" s="77"/>
      <c r="RM78" s="77"/>
      <c r="RN78" s="77"/>
      <c r="RO78" s="77"/>
      <c r="RP78" s="77"/>
      <c r="RQ78" s="77"/>
      <c r="RR78" s="77"/>
      <c r="RS78" s="77"/>
      <c r="RT78" s="77"/>
      <c r="RU78" s="77"/>
      <c r="RV78" s="77"/>
      <c r="RW78" s="77"/>
      <c r="RX78" s="77"/>
      <c r="RY78" s="77"/>
      <c r="RZ78" s="77"/>
      <c r="SA78" s="77"/>
      <c r="SB78" s="77"/>
      <c r="SC78" s="77"/>
      <c r="SD78" s="77"/>
      <c r="SE78" s="77"/>
      <c r="SF78" s="77"/>
      <c r="SG78" s="77"/>
      <c r="SH78" s="77"/>
      <c r="SI78" s="77"/>
      <c r="SJ78" s="77"/>
      <c r="SK78" s="77"/>
      <c r="SL78" s="77"/>
      <c r="SM78" s="77"/>
      <c r="SN78" s="77"/>
      <c r="SO78" s="77"/>
      <c r="SP78" s="77"/>
      <c r="SQ78" s="77"/>
      <c r="SR78" s="77"/>
      <c r="SS78" s="77"/>
      <c r="ST78" s="77"/>
      <c r="SU78" s="77"/>
      <c r="SV78" s="77"/>
      <c r="SW78" s="77"/>
      <c r="SX78" s="77"/>
      <c r="SY78" s="77"/>
      <c r="SZ78" s="77"/>
      <c r="TA78" s="77"/>
      <c r="TB78" s="77"/>
      <c r="TC78" s="77"/>
      <c r="TD78" s="77"/>
      <c r="TE78" s="77"/>
      <c r="TF78" s="77"/>
      <c r="TG78" s="77"/>
      <c r="TH78" s="77"/>
      <c r="TI78" s="77"/>
      <c r="TJ78" s="77"/>
      <c r="TK78" s="77"/>
      <c r="TL78" s="77"/>
      <c r="TM78" s="77"/>
      <c r="TN78" s="77"/>
      <c r="TO78" s="77"/>
      <c r="TP78" s="77"/>
      <c r="TQ78" s="77"/>
      <c r="TR78" s="77"/>
      <c r="TS78" s="77"/>
      <c r="TT78" s="77"/>
      <c r="TU78" s="77"/>
      <c r="TV78" s="77"/>
      <c r="TW78" s="77"/>
      <c r="TX78" s="77"/>
      <c r="TY78" s="77"/>
      <c r="TZ78" s="77"/>
      <c r="UA78" s="77"/>
      <c r="UB78" s="77"/>
      <c r="UC78" s="77"/>
      <c r="UD78" s="77"/>
      <c r="UE78" s="77"/>
      <c r="UF78" s="77"/>
      <c r="UG78" s="77"/>
      <c r="UH78" s="77"/>
      <c r="UI78" s="77"/>
      <c r="UJ78" s="77"/>
      <c r="UK78" s="77"/>
      <c r="UL78" s="77"/>
      <c r="UM78" s="77"/>
      <c r="UN78" s="77"/>
      <c r="UO78" s="77"/>
      <c r="UP78" s="77"/>
      <c r="UQ78" s="77"/>
      <c r="UR78" s="77"/>
      <c r="US78" s="77"/>
      <c r="UT78" s="77"/>
      <c r="UU78" s="77"/>
      <c r="UV78" s="77"/>
      <c r="UW78" s="77"/>
      <c r="UX78" s="77"/>
      <c r="UY78" s="77"/>
      <c r="UZ78" s="77"/>
      <c r="VA78" s="77"/>
      <c r="VB78" s="77"/>
      <c r="VC78" s="77"/>
      <c r="VD78" s="77"/>
      <c r="VE78" s="77"/>
      <c r="VF78" s="77"/>
      <c r="VG78" s="77"/>
      <c r="VH78" s="77"/>
      <c r="VI78" s="77"/>
      <c r="VJ78" s="77"/>
      <c r="VK78" s="77"/>
      <c r="VL78" s="77"/>
      <c r="VM78" s="77"/>
      <c r="VN78" s="77"/>
      <c r="VO78" s="77"/>
      <c r="VP78" s="77"/>
      <c r="VQ78" s="77"/>
      <c r="VR78" s="77"/>
      <c r="VS78" s="77"/>
      <c r="VT78" s="77"/>
      <c r="VU78" s="77"/>
      <c r="VV78" s="77"/>
      <c r="VW78" s="77"/>
      <c r="VX78" s="77"/>
      <c r="VY78" s="77"/>
      <c r="VZ78" s="77"/>
      <c r="WA78" s="77"/>
      <c r="WB78" s="77"/>
      <c r="WC78" s="77"/>
      <c r="WD78" s="77"/>
      <c r="WE78" s="77"/>
      <c r="WF78" s="77"/>
      <c r="WG78" s="77"/>
      <c r="WH78" s="77"/>
      <c r="WI78" s="77"/>
      <c r="WJ78" s="77"/>
      <c r="WK78" s="77"/>
      <c r="WL78" s="77"/>
      <c r="WM78" s="77"/>
      <c r="WN78" s="77"/>
      <c r="WO78" s="77"/>
      <c r="WP78" s="77"/>
      <c r="WQ78" s="77"/>
      <c r="WR78" s="77"/>
      <c r="WS78" s="77"/>
      <c r="WT78" s="77"/>
      <c r="WU78" s="77"/>
      <c r="WV78" s="77"/>
      <c r="WW78" s="77"/>
      <c r="WX78" s="77"/>
      <c r="WY78" s="77"/>
      <c r="WZ78" s="77"/>
      <c r="XA78" s="77"/>
      <c r="XB78" s="77"/>
      <c r="XC78" s="77"/>
      <c r="XD78" s="77"/>
      <c r="XE78" s="77"/>
      <c r="XF78" s="77"/>
      <c r="XG78" s="77"/>
      <c r="XH78" s="77"/>
      <c r="XI78" s="77"/>
    </row>
    <row r="79" spans="1:633" s="84" customFormat="1" ht="12.75" x14ac:dyDescent="0.2">
      <c r="A79" s="151" t="s">
        <v>114</v>
      </c>
      <c r="B79" s="152"/>
      <c r="C79" s="92" t="s">
        <v>47</v>
      </c>
      <c r="D79" s="34">
        <v>0</v>
      </c>
      <c r="E79" s="36">
        <v>0</v>
      </c>
      <c r="F79" s="34">
        <v>15</v>
      </c>
      <c r="G79" s="36">
        <v>0</v>
      </c>
      <c r="H79" s="34"/>
      <c r="I79" s="36"/>
      <c r="J79" s="34">
        <v>0</v>
      </c>
      <c r="K79" s="36">
        <v>0</v>
      </c>
      <c r="L79" s="34"/>
      <c r="M79" s="36"/>
      <c r="N79" s="34"/>
      <c r="O79" s="36"/>
      <c r="P79" s="34"/>
      <c r="Q79" s="36"/>
      <c r="R79" s="34">
        <v>0</v>
      </c>
      <c r="S79" s="36"/>
      <c r="T79" s="34">
        <v>0</v>
      </c>
      <c r="U79" s="36">
        <v>0</v>
      </c>
      <c r="V79" s="34"/>
      <c r="W79" s="36"/>
      <c r="X79" s="34"/>
      <c r="Y79" s="36"/>
      <c r="Z79" s="34">
        <v>0</v>
      </c>
      <c r="AA79" s="36">
        <v>0</v>
      </c>
      <c r="AB79" s="34"/>
      <c r="AC79" s="36"/>
      <c r="AD79" s="34"/>
      <c r="AE79" s="36"/>
      <c r="AF79" s="34"/>
      <c r="AG79" s="36"/>
      <c r="AH79" s="34"/>
      <c r="AI79" s="36"/>
      <c r="AJ79" s="34"/>
      <c r="AK79" s="36"/>
      <c r="AL79" s="34"/>
      <c r="AM79" s="36"/>
      <c r="AN79" s="34"/>
      <c r="AO79" s="36"/>
      <c r="AP79" s="34"/>
      <c r="AQ79" s="36"/>
      <c r="AR79" s="34"/>
      <c r="AS79" s="36"/>
      <c r="AT79" s="34"/>
      <c r="AU79" s="36"/>
      <c r="AV79" s="34"/>
      <c r="AW79" s="36"/>
      <c r="AX79" s="34"/>
      <c r="AY79" s="36"/>
      <c r="AZ79" s="34"/>
      <c r="BA79" s="36"/>
      <c r="BB79" s="34"/>
      <c r="BC79" s="36"/>
      <c r="BD79" s="34"/>
      <c r="BE79" s="36"/>
      <c r="BF79" s="34"/>
      <c r="BG79" s="36"/>
      <c r="BH79" s="34"/>
      <c r="BI79" s="36"/>
      <c r="BJ79" s="34"/>
      <c r="BK79" s="36"/>
      <c r="BL79" s="34"/>
      <c r="BM79" s="36"/>
      <c r="BN79" s="34"/>
      <c r="BO79" s="36"/>
      <c r="BP79" s="34"/>
      <c r="BQ79" s="36"/>
      <c r="BR79" s="34"/>
      <c r="BS79" s="36"/>
      <c r="BT79" s="34"/>
      <c r="BU79" s="36"/>
      <c r="BV79" s="34"/>
      <c r="BW79" s="36"/>
      <c r="BX79" s="34"/>
      <c r="BY79" s="36"/>
      <c r="BZ79" s="34"/>
      <c r="CA79" s="36"/>
      <c r="CB79" s="34"/>
      <c r="CC79" s="36"/>
      <c r="CD79" s="34"/>
      <c r="CE79" s="36"/>
      <c r="CF79" s="34"/>
      <c r="CG79" s="36"/>
      <c r="CH79" s="34"/>
      <c r="CI79" s="36"/>
      <c r="CJ79" s="34"/>
      <c r="CK79" s="36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7"/>
      <c r="IM79" s="77"/>
      <c r="IN79" s="77"/>
      <c r="IO79" s="77"/>
      <c r="IP79" s="77"/>
      <c r="IQ79" s="77"/>
      <c r="IR79" s="77"/>
      <c r="IS79" s="77"/>
      <c r="IT79" s="77"/>
      <c r="IU79" s="77"/>
      <c r="IV79" s="77"/>
      <c r="IW79" s="77"/>
      <c r="IX79" s="77"/>
      <c r="IY79" s="77"/>
      <c r="IZ79" s="77"/>
      <c r="JA79" s="77"/>
      <c r="JB79" s="77"/>
      <c r="JC79" s="77"/>
      <c r="JD79" s="77"/>
      <c r="JE79" s="77"/>
      <c r="JF79" s="77"/>
      <c r="JG79" s="77"/>
      <c r="JH79" s="77"/>
      <c r="JI79" s="77"/>
      <c r="JJ79" s="77"/>
      <c r="JK79" s="77"/>
      <c r="JL79" s="77"/>
      <c r="JM79" s="77"/>
      <c r="JN79" s="77"/>
      <c r="JO79" s="77"/>
      <c r="JP79" s="77"/>
      <c r="JQ79" s="77"/>
      <c r="JR79" s="77"/>
      <c r="JS79" s="77"/>
      <c r="JT79" s="77"/>
      <c r="JU79" s="77"/>
      <c r="JV79" s="77"/>
      <c r="JW79" s="77"/>
      <c r="JX79" s="77"/>
      <c r="JY79" s="77"/>
      <c r="JZ79" s="77"/>
      <c r="KA79" s="77"/>
      <c r="KB79" s="77"/>
      <c r="KC79" s="77"/>
      <c r="KD79" s="77"/>
      <c r="KE79" s="77"/>
      <c r="KF79" s="77"/>
      <c r="KG79" s="77"/>
      <c r="KH79" s="77"/>
      <c r="KI79" s="77"/>
      <c r="KJ79" s="77"/>
      <c r="KK79" s="77"/>
      <c r="KL79" s="77"/>
      <c r="KM79" s="77"/>
      <c r="KN79" s="77"/>
      <c r="KO79" s="77"/>
      <c r="KP79" s="77"/>
      <c r="KQ79" s="77"/>
      <c r="KR79" s="77"/>
      <c r="KS79" s="77"/>
      <c r="KT79" s="77"/>
      <c r="KU79" s="77"/>
      <c r="KV79" s="77"/>
      <c r="KW79" s="77"/>
      <c r="KX79" s="77"/>
      <c r="KY79" s="77"/>
      <c r="KZ79" s="77"/>
      <c r="LA79" s="77"/>
      <c r="LB79" s="77"/>
      <c r="LC79" s="77"/>
      <c r="LD79" s="77"/>
      <c r="LE79" s="77"/>
      <c r="LF79" s="77"/>
      <c r="LG79" s="77"/>
      <c r="LH79" s="77"/>
      <c r="LI79" s="77"/>
      <c r="LJ79" s="77"/>
      <c r="LK79" s="77"/>
      <c r="LL79" s="77"/>
      <c r="LM79" s="77"/>
      <c r="LN79" s="77"/>
      <c r="LO79" s="77"/>
      <c r="LP79" s="77"/>
      <c r="LQ79" s="77"/>
      <c r="LR79" s="77"/>
      <c r="LS79" s="77"/>
      <c r="LT79" s="77"/>
      <c r="LU79" s="77"/>
      <c r="LV79" s="77"/>
      <c r="LW79" s="77"/>
      <c r="LX79" s="77"/>
      <c r="LY79" s="77"/>
      <c r="LZ79" s="77"/>
      <c r="MA79" s="77"/>
      <c r="MB79" s="77"/>
      <c r="MC79" s="77"/>
      <c r="MD79" s="77"/>
      <c r="ME79" s="77"/>
      <c r="MF79" s="77"/>
      <c r="MG79" s="77"/>
      <c r="MH79" s="77"/>
      <c r="MI79" s="77"/>
      <c r="MJ79" s="77"/>
      <c r="MK79" s="77"/>
      <c r="ML79" s="77"/>
      <c r="MM79" s="77"/>
      <c r="MN79" s="77"/>
      <c r="MO79" s="77"/>
      <c r="MP79" s="77"/>
      <c r="MQ79" s="77"/>
      <c r="MR79" s="77"/>
      <c r="MS79" s="77"/>
      <c r="MT79" s="77"/>
      <c r="MU79" s="77"/>
      <c r="MV79" s="77"/>
      <c r="MW79" s="77"/>
      <c r="MX79" s="77"/>
      <c r="MY79" s="77"/>
      <c r="MZ79" s="77"/>
      <c r="NA79" s="77"/>
      <c r="NB79" s="77"/>
      <c r="NC79" s="77"/>
      <c r="ND79" s="77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7"/>
      <c r="NX79" s="77"/>
      <c r="NY79" s="77"/>
      <c r="NZ79" s="77"/>
      <c r="OA79" s="77"/>
      <c r="OB79" s="77"/>
      <c r="OC79" s="77"/>
      <c r="OD79" s="77"/>
      <c r="OE79" s="77"/>
      <c r="OF79" s="77"/>
      <c r="OG79" s="77"/>
      <c r="OH79" s="77"/>
      <c r="OI79" s="77"/>
      <c r="OJ79" s="77"/>
      <c r="OK79" s="77"/>
      <c r="OL79" s="77"/>
      <c r="OM79" s="77"/>
      <c r="ON79" s="77"/>
      <c r="OO79" s="77"/>
      <c r="OP79" s="77"/>
      <c r="OQ79" s="77"/>
      <c r="OR79" s="77"/>
      <c r="OS79" s="77"/>
      <c r="OT79" s="77"/>
      <c r="OU79" s="77"/>
      <c r="OV79" s="77"/>
      <c r="OW79" s="77"/>
      <c r="OX79" s="77"/>
      <c r="OY79" s="77"/>
      <c r="OZ79" s="77"/>
      <c r="PA79" s="77"/>
      <c r="PB79" s="77"/>
      <c r="PC79" s="77"/>
      <c r="PD79" s="77"/>
      <c r="PE79" s="77"/>
      <c r="PF79" s="77"/>
      <c r="PG79" s="77"/>
      <c r="PH79" s="77"/>
      <c r="PI79" s="77"/>
      <c r="PJ79" s="77"/>
      <c r="PK79" s="77"/>
      <c r="PL79" s="77"/>
      <c r="PM79" s="77"/>
      <c r="PN79" s="77"/>
      <c r="PO79" s="77"/>
      <c r="PP79" s="77"/>
      <c r="PQ79" s="77"/>
      <c r="PR79" s="77"/>
      <c r="PS79" s="77"/>
      <c r="PT79" s="77"/>
      <c r="PU79" s="77"/>
      <c r="PV79" s="77"/>
      <c r="PW79" s="77"/>
      <c r="PX79" s="77"/>
      <c r="PY79" s="77"/>
      <c r="PZ79" s="77"/>
      <c r="QA79" s="77"/>
      <c r="QB79" s="77"/>
      <c r="QC79" s="77"/>
      <c r="QD79" s="77"/>
      <c r="QE79" s="77"/>
      <c r="QF79" s="77"/>
      <c r="QG79" s="77"/>
      <c r="QH79" s="77"/>
      <c r="QI79" s="77"/>
      <c r="QJ79" s="77"/>
      <c r="QK79" s="77"/>
      <c r="QL79" s="77"/>
      <c r="QM79" s="77"/>
      <c r="QN79" s="77"/>
      <c r="QO79" s="77"/>
      <c r="QP79" s="77"/>
      <c r="QQ79" s="77"/>
      <c r="QR79" s="77"/>
      <c r="QS79" s="77"/>
      <c r="QT79" s="77"/>
      <c r="QU79" s="77"/>
      <c r="QV79" s="77"/>
      <c r="QW79" s="77"/>
      <c r="QX79" s="77"/>
      <c r="QY79" s="77"/>
      <c r="QZ79" s="77"/>
      <c r="RA79" s="77"/>
      <c r="RB79" s="77"/>
      <c r="RC79" s="77"/>
      <c r="RD79" s="77"/>
      <c r="RE79" s="77"/>
      <c r="RF79" s="77"/>
      <c r="RG79" s="77"/>
      <c r="RH79" s="77"/>
      <c r="RI79" s="77"/>
      <c r="RJ79" s="77"/>
      <c r="RK79" s="77"/>
      <c r="RL79" s="77"/>
      <c r="RM79" s="77"/>
      <c r="RN79" s="77"/>
      <c r="RO79" s="77"/>
      <c r="RP79" s="77"/>
      <c r="RQ79" s="77"/>
      <c r="RR79" s="77"/>
      <c r="RS79" s="77"/>
      <c r="RT79" s="77"/>
      <c r="RU79" s="77"/>
      <c r="RV79" s="77"/>
      <c r="RW79" s="77"/>
      <c r="RX79" s="77"/>
      <c r="RY79" s="77"/>
      <c r="RZ79" s="77"/>
      <c r="SA79" s="77"/>
      <c r="SB79" s="77"/>
      <c r="SC79" s="77"/>
      <c r="SD79" s="77"/>
      <c r="SE79" s="77"/>
      <c r="SF79" s="77"/>
      <c r="SG79" s="77"/>
      <c r="SH79" s="77"/>
      <c r="SI79" s="77"/>
      <c r="SJ79" s="77"/>
      <c r="SK79" s="77"/>
      <c r="SL79" s="77"/>
      <c r="SM79" s="77"/>
      <c r="SN79" s="77"/>
      <c r="SO79" s="77"/>
      <c r="SP79" s="77"/>
      <c r="SQ79" s="77"/>
      <c r="SR79" s="77"/>
      <c r="SS79" s="77"/>
      <c r="ST79" s="77"/>
      <c r="SU79" s="77"/>
      <c r="SV79" s="77"/>
      <c r="SW79" s="77"/>
      <c r="SX79" s="77"/>
      <c r="SY79" s="77"/>
      <c r="SZ79" s="77"/>
      <c r="TA79" s="77"/>
      <c r="TB79" s="77"/>
      <c r="TC79" s="77"/>
      <c r="TD79" s="77"/>
      <c r="TE79" s="77"/>
      <c r="TF79" s="77"/>
      <c r="TG79" s="77"/>
      <c r="TH79" s="77"/>
      <c r="TI79" s="77"/>
      <c r="TJ79" s="77"/>
      <c r="TK79" s="77"/>
      <c r="TL79" s="77"/>
      <c r="TM79" s="77"/>
      <c r="TN79" s="77"/>
      <c r="TO79" s="77"/>
      <c r="TP79" s="77"/>
      <c r="TQ79" s="77"/>
      <c r="TR79" s="77"/>
      <c r="TS79" s="77"/>
      <c r="TT79" s="77"/>
      <c r="TU79" s="77"/>
      <c r="TV79" s="77"/>
      <c r="TW79" s="77"/>
      <c r="TX79" s="77"/>
      <c r="TY79" s="77"/>
      <c r="TZ79" s="77"/>
      <c r="UA79" s="77"/>
      <c r="UB79" s="77"/>
      <c r="UC79" s="77"/>
      <c r="UD79" s="77"/>
      <c r="UE79" s="77"/>
      <c r="UF79" s="77"/>
      <c r="UG79" s="77"/>
      <c r="UH79" s="77"/>
      <c r="UI79" s="77"/>
      <c r="UJ79" s="77"/>
      <c r="UK79" s="77"/>
      <c r="UL79" s="77"/>
      <c r="UM79" s="77"/>
      <c r="UN79" s="77"/>
      <c r="UO79" s="77"/>
      <c r="UP79" s="77"/>
      <c r="UQ79" s="77"/>
      <c r="UR79" s="77"/>
      <c r="US79" s="77"/>
      <c r="UT79" s="77"/>
      <c r="UU79" s="77"/>
      <c r="UV79" s="77"/>
      <c r="UW79" s="77"/>
      <c r="UX79" s="77"/>
      <c r="UY79" s="77"/>
      <c r="UZ79" s="77"/>
      <c r="VA79" s="77"/>
      <c r="VB79" s="77"/>
      <c r="VC79" s="77"/>
      <c r="VD79" s="77"/>
      <c r="VE79" s="77"/>
      <c r="VF79" s="77"/>
      <c r="VG79" s="77"/>
      <c r="VH79" s="77"/>
      <c r="VI79" s="77"/>
      <c r="VJ79" s="77"/>
      <c r="VK79" s="77"/>
      <c r="VL79" s="77"/>
      <c r="VM79" s="77"/>
      <c r="VN79" s="77"/>
      <c r="VO79" s="77"/>
      <c r="VP79" s="77"/>
      <c r="VQ79" s="77"/>
      <c r="VR79" s="77"/>
      <c r="VS79" s="77"/>
      <c r="VT79" s="77"/>
      <c r="VU79" s="77"/>
      <c r="VV79" s="77"/>
      <c r="VW79" s="77"/>
      <c r="VX79" s="77"/>
      <c r="VY79" s="77"/>
      <c r="VZ79" s="77"/>
      <c r="WA79" s="77"/>
      <c r="WB79" s="77"/>
      <c r="WC79" s="77"/>
      <c r="WD79" s="77"/>
      <c r="WE79" s="77"/>
      <c r="WF79" s="77"/>
      <c r="WG79" s="77"/>
      <c r="WH79" s="77"/>
      <c r="WI79" s="77"/>
      <c r="WJ79" s="77"/>
      <c r="WK79" s="77"/>
      <c r="WL79" s="77"/>
      <c r="WM79" s="77"/>
      <c r="WN79" s="77"/>
      <c r="WO79" s="77"/>
      <c r="WP79" s="77"/>
      <c r="WQ79" s="77"/>
      <c r="WR79" s="77"/>
      <c r="WS79" s="77"/>
      <c r="WT79" s="77"/>
      <c r="WU79" s="77"/>
      <c r="WV79" s="77"/>
      <c r="WW79" s="77"/>
      <c r="WX79" s="77"/>
      <c r="WY79" s="77"/>
      <c r="WZ79" s="77"/>
      <c r="XA79" s="77"/>
      <c r="XB79" s="77"/>
      <c r="XC79" s="77"/>
      <c r="XD79" s="77"/>
      <c r="XE79" s="77"/>
      <c r="XF79" s="77"/>
      <c r="XG79" s="77"/>
      <c r="XH79" s="77"/>
      <c r="XI79" s="77"/>
    </row>
    <row r="80" spans="1:633" s="84" customFormat="1" ht="12.75" x14ac:dyDescent="0.2">
      <c r="A80" s="135" t="s">
        <v>115</v>
      </c>
      <c r="B80" s="136"/>
      <c r="C80" s="101" t="s">
        <v>48</v>
      </c>
      <c r="D80" s="34">
        <v>0</v>
      </c>
      <c r="E80" s="36">
        <v>0</v>
      </c>
      <c r="F80" s="34"/>
      <c r="G80" s="36"/>
      <c r="H80" s="34"/>
      <c r="I80" s="36"/>
      <c r="J80" s="34"/>
      <c r="K80" s="36"/>
      <c r="L80" s="34"/>
      <c r="M80" s="36"/>
      <c r="N80" s="34"/>
      <c r="O80" s="36"/>
      <c r="P80" s="34"/>
      <c r="Q80" s="36"/>
      <c r="R80" s="34">
        <v>0</v>
      </c>
      <c r="S80" s="36"/>
      <c r="T80" s="34"/>
      <c r="U80" s="36"/>
      <c r="V80" s="34"/>
      <c r="W80" s="36"/>
      <c r="X80" s="34"/>
      <c r="Y80" s="36"/>
      <c r="Z80" s="34"/>
      <c r="AA80" s="36"/>
      <c r="AB80" s="34"/>
      <c r="AC80" s="36"/>
      <c r="AD80" s="34"/>
      <c r="AE80" s="36"/>
      <c r="AF80" s="34"/>
      <c r="AG80" s="36"/>
      <c r="AH80" s="34"/>
      <c r="AI80" s="36"/>
      <c r="AJ80" s="34"/>
      <c r="AK80" s="36"/>
      <c r="AL80" s="34"/>
      <c r="AM80" s="36"/>
      <c r="AN80" s="34"/>
      <c r="AO80" s="36"/>
      <c r="AP80" s="34"/>
      <c r="AQ80" s="36"/>
      <c r="AR80" s="34"/>
      <c r="AS80" s="36"/>
      <c r="AT80" s="34"/>
      <c r="AU80" s="36"/>
      <c r="AV80" s="34"/>
      <c r="AW80" s="36"/>
      <c r="AX80" s="34"/>
      <c r="AY80" s="36"/>
      <c r="AZ80" s="34"/>
      <c r="BA80" s="36"/>
      <c r="BB80" s="34"/>
      <c r="BC80" s="36"/>
      <c r="BD80" s="34"/>
      <c r="BE80" s="36"/>
      <c r="BF80" s="34">
        <v>0</v>
      </c>
      <c r="BG80" s="36">
        <v>0</v>
      </c>
      <c r="BH80" s="34"/>
      <c r="BI80" s="36"/>
      <c r="BJ80" s="34"/>
      <c r="BK80" s="36"/>
      <c r="BL80" s="34"/>
      <c r="BM80" s="36"/>
      <c r="BN80" s="34"/>
      <c r="BO80" s="36"/>
      <c r="BP80" s="34"/>
      <c r="BQ80" s="36"/>
      <c r="BR80" s="34"/>
      <c r="BS80" s="36"/>
      <c r="BT80" s="34"/>
      <c r="BU80" s="36"/>
      <c r="BV80" s="34"/>
      <c r="BW80" s="36"/>
      <c r="BX80" s="34"/>
      <c r="BY80" s="36"/>
      <c r="BZ80" s="34"/>
      <c r="CA80" s="36"/>
      <c r="CB80" s="34"/>
      <c r="CC80" s="36"/>
      <c r="CD80" s="34"/>
      <c r="CE80" s="36"/>
      <c r="CF80" s="34"/>
      <c r="CG80" s="36"/>
      <c r="CH80" s="34"/>
      <c r="CI80" s="36"/>
      <c r="CJ80" s="34"/>
      <c r="CK80" s="36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  <c r="HY80" s="77"/>
      <c r="HZ80" s="77"/>
      <c r="IA80" s="77"/>
      <c r="IB80" s="77"/>
      <c r="IC80" s="77"/>
      <c r="ID80" s="77"/>
      <c r="IE80" s="77"/>
      <c r="IF80" s="77"/>
      <c r="IG80" s="77"/>
      <c r="IH80" s="77"/>
      <c r="II80" s="77"/>
      <c r="IJ80" s="77"/>
      <c r="IK80" s="77"/>
      <c r="IL80" s="77"/>
      <c r="IM80" s="77"/>
      <c r="IN80" s="77"/>
      <c r="IO80" s="77"/>
      <c r="IP80" s="77"/>
      <c r="IQ80" s="77"/>
      <c r="IR80" s="77"/>
      <c r="IS80" s="77"/>
      <c r="IT80" s="77"/>
      <c r="IU80" s="77"/>
      <c r="IV80" s="77"/>
      <c r="IW80" s="77"/>
      <c r="IX80" s="77"/>
      <c r="IY80" s="77"/>
      <c r="IZ80" s="77"/>
      <c r="JA80" s="77"/>
      <c r="JB80" s="77"/>
      <c r="JC80" s="77"/>
      <c r="JD80" s="77"/>
      <c r="JE80" s="77"/>
      <c r="JF80" s="77"/>
      <c r="JG80" s="77"/>
      <c r="JH80" s="77"/>
      <c r="JI80" s="77"/>
      <c r="JJ80" s="77"/>
      <c r="JK80" s="77"/>
      <c r="JL80" s="77"/>
      <c r="JM80" s="77"/>
      <c r="JN80" s="77"/>
      <c r="JO80" s="77"/>
      <c r="JP80" s="77"/>
      <c r="JQ80" s="77"/>
      <c r="JR80" s="77"/>
      <c r="JS80" s="77"/>
      <c r="JT80" s="77"/>
      <c r="JU80" s="77"/>
      <c r="JV80" s="77"/>
      <c r="JW80" s="77"/>
      <c r="JX80" s="77"/>
      <c r="JY80" s="77"/>
      <c r="JZ80" s="77"/>
      <c r="KA80" s="77"/>
      <c r="KB80" s="77"/>
      <c r="KC80" s="77"/>
      <c r="KD80" s="77"/>
      <c r="KE80" s="77"/>
      <c r="KF80" s="77"/>
      <c r="KG80" s="77"/>
      <c r="KH80" s="77"/>
      <c r="KI80" s="77"/>
      <c r="KJ80" s="77"/>
      <c r="KK80" s="77"/>
      <c r="KL80" s="77"/>
      <c r="KM80" s="77"/>
      <c r="KN80" s="77"/>
      <c r="KO80" s="77"/>
      <c r="KP80" s="77"/>
      <c r="KQ80" s="77"/>
      <c r="KR80" s="77"/>
      <c r="KS80" s="77"/>
      <c r="KT80" s="77"/>
      <c r="KU80" s="77"/>
      <c r="KV80" s="77"/>
      <c r="KW80" s="77"/>
      <c r="KX80" s="77"/>
      <c r="KY80" s="77"/>
      <c r="KZ80" s="77"/>
      <c r="LA80" s="77"/>
      <c r="LB80" s="77"/>
      <c r="LC80" s="77"/>
      <c r="LD80" s="77"/>
      <c r="LE80" s="77"/>
      <c r="LF80" s="77"/>
      <c r="LG80" s="77"/>
      <c r="LH80" s="77"/>
      <c r="LI80" s="77"/>
      <c r="LJ80" s="77"/>
      <c r="LK80" s="77"/>
      <c r="LL80" s="77"/>
      <c r="LM80" s="77"/>
      <c r="LN80" s="77"/>
      <c r="LO80" s="77"/>
      <c r="LP80" s="77"/>
      <c r="LQ80" s="77"/>
      <c r="LR80" s="77"/>
      <c r="LS80" s="77"/>
      <c r="LT80" s="77"/>
      <c r="LU80" s="77"/>
      <c r="LV80" s="77"/>
      <c r="LW80" s="77"/>
      <c r="LX80" s="77"/>
      <c r="LY80" s="77"/>
      <c r="LZ80" s="77"/>
      <c r="MA80" s="77"/>
      <c r="MB80" s="77"/>
      <c r="MC80" s="77"/>
      <c r="MD80" s="77"/>
      <c r="ME80" s="77"/>
      <c r="MF80" s="77"/>
      <c r="MG80" s="77"/>
      <c r="MH80" s="77"/>
      <c r="MI80" s="77"/>
      <c r="MJ80" s="77"/>
      <c r="MK80" s="77"/>
      <c r="ML80" s="77"/>
      <c r="MM80" s="77"/>
      <c r="MN80" s="77"/>
      <c r="MO80" s="77"/>
      <c r="MP80" s="77"/>
      <c r="MQ80" s="77"/>
      <c r="MR80" s="77"/>
      <c r="MS80" s="77"/>
      <c r="MT80" s="77"/>
      <c r="MU80" s="77"/>
      <c r="MV80" s="77"/>
      <c r="MW80" s="77"/>
      <c r="MX80" s="77"/>
      <c r="MY80" s="77"/>
      <c r="MZ80" s="77"/>
      <c r="NA80" s="77"/>
      <c r="NB80" s="77"/>
      <c r="NC80" s="77"/>
      <c r="ND80" s="77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7"/>
      <c r="NS80" s="77"/>
      <c r="NT80" s="77"/>
      <c r="NU80" s="77"/>
      <c r="NV80" s="77"/>
      <c r="NW80" s="77"/>
      <c r="NX80" s="77"/>
      <c r="NY80" s="77"/>
      <c r="NZ80" s="77"/>
      <c r="OA80" s="77"/>
      <c r="OB80" s="77"/>
      <c r="OC80" s="77"/>
      <c r="OD80" s="77"/>
      <c r="OE80" s="77"/>
      <c r="OF80" s="77"/>
      <c r="OG80" s="77"/>
      <c r="OH80" s="77"/>
      <c r="OI80" s="77"/>
      <c r="OJ80" s="77"/>
      <c r="OK80" s="77"/>
      <c r="OL80" s="77"/>
      <c r="OM80" s="77"/>
      <c r="ON80" s="77"/>
      <c r="OO80" s="77"/>
      <c r="OP80" s="77"/>
      <c r="OQ80" s="77"/>
      <c r="OR80" s="77"/>
      <c r="OS80" s="77"/>
      <c r="OT80" s="77"/>
      <c r="OU80" s="77"/>
      <c r="OV80" s="77"/>
      <c r="OW80" s="77"/>
      <c r="OX80" s="77"/>
      <c r="OY80" s="77"/>
      <c r="OZ80" s="77"/>
      <c r="PA80" s="77"/>
      <c r="PB80" s="77"/>
      <c r="PC80" s="77"/>
      <c r="PD80" s="77"/>
      <c r="PE80" s="77"/>
      <c r="PF80" s="77"/>
      <c r="PG80" s="77"/>
      <c r="PH80" s="77"/>
      <c r="PI80" s="77"/>
      <c r="PJ80" s="77"/>
      <c r="PK80" s="77"/>
      <c r="PL80" s="77"/>
      <c r="PM80" s="77"/>
      <c r="PN80" s="77"/>
      <c r="PO80" s="77"/>
      <c r="PP80" s="77"/>
      <c r="PQ80" s="77"/>
      <c r="PR80" s="77"/>
      <c r="PS80" s="77"/>
      <c r="PT80" s="77"/>
      <c r="PU80" s="77"/>
      <c r="PV80" s="77"/>
      <c r="PW80" s="77"/>
      <c r="PX80" s="77"/>
      <c r="PY80" s="77"/>
      <c r="PZ80" s="77"/>
      <c r="QA80" s="77"/>
      <c r="QB80" s="77"/>
      <c r="QC80" s="77"/>
      <c r="QD80" s="77"/>
      <c r="QE80" s="77"/>
      <c r="QF80" s="77"/>
      <c r="QG80" s="77"/>
      <c r="QH80" s="77"/>
      <c r="QI80" s="77"/>
      <c r="QJ80" s="77"/>
      <c r="QK80" s="77"/>
      <c r="QL80" s="77"/>
      <c r="QM80" s="77"/>
      <c r="QN80" s="77"/>
      <c r="QO80" s="77"/>
      <c r="QP80" s="77"/>
      <c r="QQ80" s="77"/>
      <c r="QR80" s="77"/>
      <c r="QS80" s="77"/>
      <c r="QT80" s="77"/>
      <c r="QU80" s="77"/>
      <c r="QV80" s="77"/>
      <c r="QW80" s="77"/>
      <c r="QX80" s="77"/>
      <c r="QY80" s="77"/>
      <c r="QZ80" s="77"/>
      <c r="RA80" s="77"/>
      <c r="RB80" s="77"/>
      <c r="RC80" s="77"/>
      <c r="RD80" s="77"/>
      <c r="RE80" s="77"/>
      <c r="RF80" s="77"/>
      <c r="RG80" s="77"/>
      <c r="RH80" s="77"/>
      <c r="RI80" s="77"/>
      <c r="RJ80" s="77"/>
      <c r="RK80" s="77"/>
      <c r="RL80" s="77"/>
      <c r="RM80" s="77"/>
      <c r="RN80" s="77"/>
      <c r="RO80" s="77"/>
      <c r="RP80" s="77"/>
      <c r="RQ80" s="77"/>
      <c r="RR80" s="77"/>
      <c r="RS80" s="77"/>
      <c r="RT80" s="77"/>
      <c r="RU80" s="77"/>
      <c r="RV80" s="77"/>
      <c r="RW80" s="77"/>
      <c r="RX80" s="77"/>
      <c r="RY80" s="77"/>
      <c r="RZ80" s="77"/>
      <c r="SA80" s="77"/>
      <c r="SB80" s="77"/>
      <c r="SC80" s="77"/>
      <c r="SD80" s="77"/>
      <c r="SE80" s="77"/>
      <c r="SF80" s="77"/>
      <c r="SG80" s="77"/>
      <c r="SH80" s="77"/>
      <c r="SI80" s="77"/>
      <c r="SJ80" s="77"/>
      <c r="SK80" s="77"/>
      <c r="SL80" s="77"/>
      <c r="SM80" s="77"/>
      <c r="SN80" s="77"/>
      <c r="SO80" s="77"/>
      <c r="SP80" s="77"/>
      <c r="SQ80" s="77"/>
      <c r="SR80" s="77"/>
      <c r="SS80" s="77"/>
      <c r="ST80" s="77"/>
      <c r="SU80" s="77"/>
      <c r="SV80" s="77"/>
      <c r="SW80" s="77"/>
      <c r="SX80" s="77"/>
      <c r="SY80" s="77"/>
      <c r="SZ80" s="77"/>
      <c r="TA80" s="77"/>
      <c r="TB80" s="77"/>
      <c r="TC80" s="77"/>
      <c r="TD80" s="77"/>
      <c r="TE80" s="77"/>
      <c r="TF80" s="77"/>
      <c r="TG80" s="77"/>
      <c r="TH80" s="77"/>
      <c r="TI80" s="77"/>
      <c r="TJ80" s="77"/>
      <c r="TK80" s="77"/>
      <c r="TL80" s="77"/>
      <c r="TM80" s="77"/>
      <c r="TN80" s="77"/>
      <c r="TO80" s="77"/>
      <c r="TP80" s="77"/>
      <c r="TQ80" s="77"/>
      <c r="TR80" s="77"/>
      <c r="TS80" s="77"/>
      <c r="TT80" s="77"/>
      <c r="TU80" s="77"/>
      <c r="TV80" s="77"/>
      <c r="TW80" s="77"/>
      <c r="TX80" s="77"/>
      <c r="TY80" s="77"/>
      <c r="TZ80" s="77"/>
      <c r="UA80" s="77"/>
      <c r="UB80" s="77"/>
      <c r="UC80" s="77"/>
      <c r="UD80" s="77"/>
      <c r="UE80" s="77"/>
      <c r="UF80" s="77"/>
      <c r="UG80" s="77"/>
      <c r="UH80" s="77"/>
      <c r="UI80" s="77"/>
      <c r="UJ80" s="77"/>
      <c r="UK80" s="77"/>
      <c r="UL80" s="77"/>
      <c r="UM80" s="77"/>
      <c r="UN80" s="77"/>
      <c r="UO80" s="77"/>
      <c r="UP80" s="77"/>
      <c r="UQ80" s="77"/>
      <c r="UR80" s="77"/>
      <c r="US80" s="77"/>
      <c r="UT80" s="77"/>
      <c r="UU80" s="77"/>
      <c r="UV80" s="77"/>
      <c r="UW80" s="77"/>
      <c r="UX80" s="77"/>
      <c r="UY80" s="77"/>
      <c r="UZ80" s="77"/>
      <c r="VA80" s="77"/>
      <c r="VB80" s="77"/>
      <c r="VC80" s="77"/>
      <c r="VD80" s="77"/>
      <c r="VE80" s="77"/>
      <c r="VF80" s="77"/>
      <c r="VG80" s="77"/>
      <c r="VH80" s="77"/>
      <c r="VI80" s="77"/>
      <c r="VJ80" s="77"/>
      <c r="VK80" s="77"/>
      <c r="VL80" s="77"/>
      <c r="VM80" s="77"/>
      <c r="VN80" s="77"/>
      <c r="VO80" s="77"/>
      <c r="VP80" s="77"/>
      <c r="VQ80" s="77"/>
      <c r="VR80" s="77"/>
      <c r="VS80" s="77"/>
      <c r="VT80" s="77"/>
      <c r="VU80" s="77"/>
      <c r="VV80" s="77"/>
      <c r="VW80" s="77"/>
      <c r="VX80" s="77"/>
      <c r="VY80" s="77"/>
      <c r="VZ80" s="77"/>
      <c r="WA80" s="77"/>
      <c r="WB80" s="77"/>
      <c r="WC80" s="77"/>
      <c r="WD80" s="77"/>
      <c r="WE80" s="77"/>
      <c r="WF80" s="77"/>
      <c r="WG80" s="77"/>
      <c r="WH80" s="77"/>
      <c r="WI80" s="77"/>
      <c r="WJ80" s="77"/>
      <c r="WK80" s="77"/>
      <c r="WL80" s="77"/>
      <c r="WM80" s="77"/>
      <c r="WN80" s="77"/>
      <c r="WO80" s="77"/>
      <c r="WP80" s="77"/>
      <c r="WQ80" s="77"/>
      <c r="WR80" s="77"/>
      <c r="WS80" s="77"/>
      <c r="WT80" s="77"/>
      <c r="WU80" s="77"/>
      <c r="WV80" s="77"/>
      <c r="WW80" s="77"/>
      <c r="WX80" s="77"/>
      <c r="WY80" s="77"/>
      <c r="WZ80" s="77"/>
      <c r="XA80" s="77"/>
      <c r="XB80" s="77"/>
      <c r="XC80" s="77"/>
      <c r="XD80" s="77"/>
      <c r="XE80" s="77"/>
      <c r="XF80" s="77"/>
      <c r="XG80" s="77"/>
      <c r="XH80" s="77"/>
      <c r="XI80" s="77"/>
    </row>
    <row r="81" spans="1:633" s="94" customFormat="1" ht="12.75" x14ac:dyDescent="0.2">
      <c r="A81" s="131">
        <v>34</v>
      </c>
      <c r="B81" s="132"/>
      <c r="C81" s="93" t="s">
        <v>49</v>
      </c>
      <c r="D81" s="3">
        <v>0</v>
      </c>
      <c r="E81" s="4">
        <v>0</v>
      </c>
      <c r="F81" s="3">
        <v>15</v>
      </c>
      <c r="G81" s="4">
        <v>0</v>
      </c>
      <c r="H81" s="3"/>
      <c r="I81" s="4"/>
      <c r="J81" s="3"/>
      <c r="K81" s="4"/>
      <c r="L81" s="3"/>
      <c r="M81" s="4"/>
      <c r="N81" s="3"/>
      <c r="O81" s="4"/>
      <c r="P81" s="3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3"/>
      <c r="BA81" s="4"/>
      <c r="BB81" s="3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4"/>
      <c r="BN81" s="3"/>
      <c r="BO81" s="4"/>
      <c r="BP81" s="3"/>
      <c r="BQ81" s="4"/>
      <c r="BR81" s="3"/>
      <c r="BS81" s="4"/>
      <c r="BT81" s="3"/>
      <c r="BU81" s="4"/>
      <c r="BV81" s="3"/>
      <c r="BW81" s="4"/>
      <c r="BX81" s="3"/>
      <c r="BY81" s="4"/>
      <c r="BZ81" s="3"/>
      <c r="CA81" s="4"/>
      <c r="CB81" s="3"/>
      <c r="CC81" s="4"/>
      <c r="CD81" s="3"/>
      <c r="CE81" s="4"/>
      <c r="CF81" s="3"/>
      <c r="CG81" s="4"/>
      <c r="CH81" s="3"/>
      <c r="CI81" s="4"/>
      <c r="CJ81" s="3"/>
      <c r="CK81" s="4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  <c r="IV81" s="70"/>
      <c r="IW81" s="70"/>
      <c r="IX81" s="70"/>
      <c r="IY81" s="70"/>
      <c r="IZ81" s="70"/>
      <c r="JA81" s="70"/>
      <c r="JB81" s="70"/>
      <c r="JC81" s="70"/>
      <c r="JD81" s="70"/>
      <c r="JE81" s="70"/>
      <c r="JF81" s="70"/>
      <c r="JG81" s="70"/>
      <c r="JH81" s="70"/>
      <c r="JI81" s="70"/>
      <c r="JJ81" s="70"/>
      <c r="JK81" s="70"/>
      <c r="JL81" s="70"/>
      <c r="JM81" s="70"/>
      <c r="JN81" s="70"/>
      <c r="JO81" s="70"/>
      <c r="JP81" s="70"/>
      <c r="JQ81" s="70"/>
      <c r="JR81" s="70"/>
      <c r="JS81" s="70"/>
      <c r="JT81" s="70"/>
      <c r="JU81" s="70"/>
      <c r="JV81" s="70"/>
      <c r="JW81" s="70"/>
      <c r="JX81" s="70"/>
      <c r="JY81" s="70"/>
      <c r="JZ81" s="70"/>
      <c r="KA81" s="70"/>
      <c r="KB81" s="70"/>
      <c r="KC81" s="70"/>
      <c r="KD81" s="70"/>
      <c r="KE81" s="70"/>
      <c r="KF81" s="70"/>
      <c r="KG81" s="70"/>
      <c r="KH81" s="70"/>
      <c r="KI81" s="70"/>
      <c r="KJ81" s="70"/>
      <c r="KK81" s="70"/>
      <c r="KL81" s="70"/>
      <c r="KM81" s="70"/>
      <c r="KN81" s="70"/>
      <c r="KO81" s="70"/>
      <c r="KP81" s="70"/>
      <c r="KQ81" s="70"/>
      <c r="KR81" s="70"/>
      <c r="KS81" s="70"/>
      <c r="KT81" s="70"/>
      <c r="KU81" s="70"/>
      <c r="KV81" s="70"/>
      <c r="KW81" s="70"/>
      <c r="KX81" s="70"/>
      <c r="KY81" s="70"/>
      <c r="KZ81" s="70"/>
      <c r="LA81" s="70"/>
      <c r="LB81" s="70"/>
      <c r="LC81" s="70"/>
      <c r="LD81" s="70"/>
      <c r="LE81" s="70"/>
      <c r="LF81" s="70"/>
      <c r="LG81" s="70"/>
      <c r="LH81" s="70"/>
      <c r="LI81" s="70"/>
      <c r="LJ81" s="70"/>
      <c r="LK81" s="70"/>
      <c r="LL81" s="70"/>
      <c r="LM81" s="70"/>
      <c r="LN81" s="70"/>
      <c r="LO81" s="70"/>
      <c r="LP81" s="70"/>
      <c r="LQ81" s="70"/>
      <c r="LR81" s="70"/>
      <c r="LS81" s="70"/>
      <c r="LT81" s="70"/>
      <c r="LU81" s="70"/>
      <c r="LV81" s="70"/>
      <c r="LW81" s="70"/>
      <c r="LX81" s="70"/>
      <c r="LY81" s="70"/>
      <c r="LZ81" s="70"/>
      <c r="MA81" s="70"/>
      <c r="MB81" s="70"/>
      <c r="MC81" s="70"/>
      <c r="MD81" s="70"/>
      <c r="ME81" s="70"/>
      <c r="MF81" s="70"/>
      <c r="MG81" s="70"/>
      <c r="MH81" s="70"/>
      <c r="MI81" s="70"/>
      <c r="MJ81" s="70"/>
      <c r="MK81" s="70"/>
      <c r="ML81" s="70"/>
      <c r="MM81" s="70"/>
      <c r="MN81" s="70"/>
      <c r="MO81" s="70"/>
      <c r="MP81" s="70"/>
      <c r="MQ81" s="70"/>
      <c r="MR81" s="70"/>
      <c r="MS81" s="70"/>
      <c r="MT81" s="70"/>
      <c r="MU81" s="70"/>
      <c r="MV81" s="70"/>
      <c r="MW81" s="70"/>
      <c r="MX81" s="70"/>
      <c r="MY81" s="70"/>
      <c r="MZ81" s="70"/>
      <c r="NA81" s="70"/>
      <c r="NB81" s="70"/>
      <c r="NC81" s="70"/>
      <c r="ND81" s="70"/>
      <c r="NE81" s="70"/>
      <c r="NF81" s="70"/>
      <c r="NG81" s="70"/>
      <c r="NH81" s="70"/>
      <c r="NI81" s="70"/>
      <c r="NJ81" s="70"/>
      <c r="NK81" s="70"/>
      <c r="NL81" s="70"/>
      <c r="NM81" s="70"/>
      <c r="NN81" s="70"/>
      <c r="NO81" s="70"/>
      <c r="NP81" s="70"/>
      <c r="NQ81" s="70"/>
      <c r="NR81" s="70"/>
      <c r="NS81" s="70"/>
      <c r="NT81" s="70"/>
      <c r="NU81" s="70"/>
      <c r="NV81" s="70"/>
      <c r="NW81" s="70"/>
      <c r="NX81" s="70"/>
      <c r="NY81" s="70"/>
      <c r="NZ81" s="70"/>
      <c r="OA81" s="70"/>
      <c r="OB81" s="70"/>
      <c r="OC81" s="70"/>
      <c r="OD81" s="70"/>
      <c r="OE81" s="70"/>
      <c r="OF81" s="70"/>
      <c r="OG81" s="70"/>
      <c r="OH81" s="70"/>
      <c r="OI81" s="70"/>
      <c r="OJ81" s="70"/>
      <c r="OK81" s="70"/>
      <c r="OL81" s="70"/>
      <c r="OM81" s="70"/>
      <c r="ON81" s="70"/>
      <c r="OO81" s="70"/>
      <c r="OP81" s="70"/>
      <c r="OQ81" s="70"/>
      <c r="OR81" s="70"/>
      <c r="OS81" s="70"/>
      <c r="OT81" s="70"/>
      <c r="OU81" s="70"/>
      <c r="OV81" s="70"/>
      <c r="OW81" s="70"/>
      <c r="OX81" s="70"/>
      <c r="OY81" s="70"/>
      <c r="OZ81" s="70"/>
      <c r="PA81" s="70"/>
      <c r="PB81" s="70"/>
      <c r="PC81" s="70"/>
      <c r="PD81" s="70"/>
      <c r="PE81" s="70"/>
      <c r="PF81" s="70"/>
      <c r="PG81" s="70"/>
      <c r="PH81" s="70"/>
      <c r="PI81" s="70"/>
      <c r="PJ81" s="70"/>
      <c r="PK81" s="70"/>
      <c r="PL81" s="70"/>
      <c r="PM81" s="70"/>
      <c r="PN81" s="70"/>
      <c r="PO81" s="70"/>
      <c r="PP81" s="70"/>
      <c r="PQ81" s="70"/>
      <c r="PR81" s="70"/>
      <c r="PS81" s="70"/>
      <c r="PT81" s="70"/>
      <c r="PU81" s="70"/>
      <c r="PV81" s="70"/>
      <c r="PW81" s="70"/>
      <c r="PX81" s="70"/>
      <c r="PY81" s="70"/>
      <c r="PZ81" s="70"/>
      <c r="QA81" s="70"/>
      <c r="QB81" s="70"/>
      <c r="QC81" s="70"/>
      <c r="QD81" s="70"/>
      <c r="QE81" s="70"/>
      <c r="QF81" s="70"/>
      <c r="QG81" s="70"/>
      <c r="QH81" s="70"/>
      <c r="QI81" s="70"/>
      <c r="QJ81" s="70"/>
      <c r="QK81" s="70"/>
      <c r="QL81" s="70"/>
      <c r="QM81" s="70"/>
      <c r="QN81" s="70"/>
      <c r="QO81" s="70"/>
      <c r="QP81" s="70"/>
      <c r="QQ81" s="70"/>
      <c r="QR81" s="70"/>
      <c r="QS81" s="70"/>
      <c r="QT81" s="70"/>
      <c r="QU81" s="70"/>
      <c r="QV81" s="70"/>
      <c r="QW81" s="70"/>
      <c r="QX81" s="70"/>
      <c r="QY81" s="70"/>
      <c r="QZ81" s="70"/>
      <c r="RA81" s="70"/>
      <c r="RB81" s="70"/>
      <c r="RC81" s="70"/>
      <c r="RD81" s="70"/>
      <c r="RE81" s="70"/>
      <c r="RF81" s="70"/>
      <c r="RG81" s="70"/>
      <c r="RH81" s="70"/>
      <c r="RI81" s="70"/>
      <c r="RJ81" s="70"/>
      <c r="RK81" s="70"/>
      <c r="RL81" s="70"/>
      <c r="RM81" s="70"/>
      <c r="RN81" s="70"/>
      <c r="RO81" s="70"/>
      <c r="RP81" s="70"/>
      <c r="RQ81" s="70"/>
      <c r="RR81" s="70"/>
      <c r="RS81" s="70"/>
      <c r="RT81" s="70"/>
      <c r="RU81" s="70"/>
      <c r="RV81" s="70"/>
      <c r="RW81" s="70"/>
      <c r="RX81" s="70"/>
      <c r="RY81" s="70"/>
      <c r="RZ81" s="70"/>
      <c r="SA81" s="70"/>
      <c r="SB81" s="70"/>
      <c r="SC81" s="70"/>
      <c r="SD81" s="70"/>
      <c r="SE81" s="70"/>
      <c r="SF81" s="70"/>
      <c r="SG81" s="70"/>
      <c r="SH81" s="70"/>
      <c r="SI81" s="70"/>
      <c r="SJ81" s="70"/>
      <c r="SK81" s="70"/>
      <c r="SL81" s="70"/>
      <c r="SM81" s="70"/>
      <c r="SN81" s="70"/>
      <c r="SO81" s="70"/>
      <c r="SP81" s="70"/>
      <c r="SQ81" s="70"/>
      <c r="SR81" s="70"/>
      <c r="SS81" s="70"/>
      <c r="ST81" s="70"/>
      <c r="SU81" s="70"/>
      <c r="SV81" s="70"/>
      <c r="SW81" s="70"/>
      <c r="SX81" s="70"/>
      <c r="SY81" s="70"/>
      <c r="SZ81" s="70"/>
      <c r="TA81" s="70"/>
      <c r="TB81" s="70"/>
      <c r="TC81" s="70"/>
      <c r="TD81" s="70"/>
      <c r="TE81" s="70"/>
      <c r="TF81" s="70"/>
      <c r="TG81" s="70"/>
      <c r="TH81" s="70"/>
      <c r="TI81" s="70"/>
      <c r="TJ81" s="70"/>
      <c r="TK81" s="70"/>
      <c r="TL81" s="70"/>
      <c r="TM81" s="70"/>
      <c r="TN81" s="70"/>
      <c r="TO81" s="70"/>
      <c r="TP81" s="70"/>
      <c r="TQ81" s="70"/>
      <c r="TR81" s="70"/>
      <c r="TS81" s="70"/>
      <c r="TT81" s="70"/>
      <c r="TU81" s="70"/>
      <c r="TV81" s="70"/>
      <c r="TW81" s="70"/>
      <c r="TX81" s="70"/>
      <c r="TY81" s="70"/>
      <c r="TZ81" s="70"/>
      <c r="UA81" s="70"/>
      <c r="UB81" s="70"/>
      <c r="UC81" s="70"/>
      <c r="UD81" s="70"/>
      <c r="UE81" s="70"/>
      <c r="UF81" s="70"/>
      <c r="UG81" s="70"/>
      <c r="UH81" s="70"/>
      <c r="UI81" s="70"/>
      <c r="UJ81" s="70"/>
      <c r="UK81" s="70"/>
      <c r="UL81" s="70"/>
      <c r="UM81" s="70"/>
      <c r="UN81" s="70"/>
      <c r="UO81" s="70"/>
      <c r="UP81" s="70"/>
      <c r="UQ81" s="70"/>
      <c r="UR81" s="70"/>
      <c r="US81" s="70"/>
      <c r="UT81" s="70"/>
      <c r="UU81" s="70"/>
      <c r="UV81" s="70"/>
      <c r="UW81" s="70"/>
      <c r="UX81" s="70"/>
      <c r="UY81" s="70"/>
      <c r="UZ81" s="70"/>
      <c r="VA81" s="70"/>
      <c r="VB81" s="70"/>
      <c r="VC81" s="70"/>
      <c r="VD81" s="70"/>
      <c r="VE81" s="70"/>
      <c r="VF81" s="70"/>
      <c r="VG81" s="70"/>
      <c r="VH81" s="70"/>
      <c r="VI81" s="70"/>
      <c r="VJ81" s="70"/>
      <c r="VK81" s="70"/>
      <c r="VL81" s="70"/>
      <c r="VM81" s="70"/>
      <c r="VN81" s="70"/>
      <c r="VO81" s="70"/>
      <c r="VP81" s="70"/>
      <c r="VQ81" s="70"/>
      <c r="VR81" s="70"/>
      <c r="VS81" s="70"/>
      <c r="VT81" s="70"/>
      <c r="VU81" s="70"/>
      <c r="VV81" s="70"/>
      <c r="VW81" s="70"/>
      <c r="VX81" s="70"/>
      <c r="VY81" s="70"/>
      <c r="VZ81" s="70"/>
      <c r="WA81" s="70"/>
      <c r="WB81" s="70"/>
      <c r="WC81" s="70"/>
      <c r="WD81" s="70"/>
      <c r="WE81" s="70"/>
      <c r="WF81" s="70"/>
      <c r="WG81" s="70"/>
      <c r="WH81" s="70"/>
      <c r="WI81" s="70"/>
      <c r="WJ81" s="70"/>
      <c r="WK81" s="70"/>
      <c r="WL81" s="70"/>
      <c r="WM81" s="70"/>
      <c r="WN81" s="70"/>
      <c r="WO81" s="70"/>
      <c r="WP81" s="70"/>
      <c r="WQ81" s="70"/>
      <c r="WR81" s="70"/>
      <c r="WS81" s="70"/>
      <c r="WT81" s="70"/>
      <c r="WU81" s="70"/>
      <c r="WV81" s="70"/>
      <c r="WW81" s="70"/>
      <c r="WX81" s="70"/>
      <c r="WY81" s="70"/>
      <c r="WZ81" s="70"/>
      <c r="XA81" s="70"/>
      <c r="XB81" s="70"/>
      <c r="XC81" s="70"/>
      <c r="XD81" s="70"/>
      <c r="XE81" s="70"/>
      <c r="XF81" s="70"/>
      <c r="XG81" s="70"/>
      <c r="XH81" s="70"/>
      <c r="XI81" s="70"/>
    </row>
    <row r="82" spans="1:633" s="94" customFormat="1" ht="12.75" x14ac:dyDescent="0.2">
      <c r="A82" s="131">
        <v>35</v>
      </c>
      <c r="B82" s="132"/>
      <c r="C82" s="93" t="s">
        <v>50</v>
      </c>
      <c r="D82" s="3">
        <v>0</v>
      </c>
      <c r="E82" s="4">
        <v>0</v>
      </c>
      <c r="F82" s="3">
        <v>2</v>
      </c>
      <c r="G82" s="4">
        <v>0</v>
      </c>
      <c r="H82" s="3"/>
      <c r="I82" s="4"/>
      <c r="J82" s="3"/>
      <c r="K82" s="4"/>
      <c r="L82" s="3"/>
      <c r="M82" s="4"/>
      <c r="N82" s="3"/>
      <c r="O82" s="4"/>
      <c r="P82" s="3"/>
      <c r="Q82" s="4"/>
      <c r="R82" s="3"/>
      <c r="S82" s="4"/>
      <c r="T82" s="3">
        <v>0</v>
      </c>
      <c r="U82" s="4">
        <v>0</v>
      </c>
      <c r="V82" s="3"/>
      <c r="W82" s="4"/>
      <c r="X82" s="3"/>
      <c r="Y82" s="4"/>
      <c r="Z82" s="3" t="s">
        <v>179</v>
      </c>
      <c r="AA82" s="4"/>
      <c r="AB82" s="3">
        <v>0</v>
      </c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4"/>
      <c r="AT82" s="3"/>
      <c r="AU82" s="4"/>
      <c r="AV82" s="3"/>
      <c r="AW82" s="4"/>
      <c r="AX82" s="3"/>
      <c r="AY82" s="4"/>
      <c r="AZ82" s="3"/>
      <c r="BA82" s="4"/>
      <c r="BB82" s="3"/>
      <c r="BC82" s="4"/>
      <c r="BD82" s="3"/>
      <c r="BE82" s="4"/>
      <c r="BF82" s="3">
        <v>61</v>
      </c>
      <c r="BG82" s="4">
        <v>68</v>
      </c>
      <c r="BH82" s="3"/>
      <c r="BI82" s="4"/>
      <c r="BJ82" s="3"/>
      <c r="BK82" s="4"/>
      <c r="BL82" s="3"/>
      <c r="BM82" s="4"/>
      <c r="BN82" s="3"/>
      <c r="BO82" s="4"/>
      <c r="BP82" s="3"/>
      <c r="BQ82" s="4"/>
      <c r="BR82" s="3"/>
      <c r="BS82" s="4"/>
      <c r="BT82" s="3"/>
      <c r="BU82" s="4"/>
      <c r="BV82" s="3"/>
      <c r="BW82" s="4"/>
      <c r="BX82" s="3"/>
      <c r="BY82" s="4"/>
      <c r="BZ82" s="3"/>
      <c r="CA82" s="4"/>
      <c r="CB82" s="3"/>
      <c r="CC82" s="4"/>
      <c r="CD82" s="3"/>
      <c r="CE82" s="4"/>
      <c r="CF82" s="3"/>
      <c r="CG82" s="4"/>
      <c r="CH82" s="3"/>
      <c r="CI82" s="4"/>
      <c r="CJ82" s="3"/>
      <c r="CK82" s="4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  <c r="IV82" s="70"/>
      <c r="IW82" s="70"/>
      <c r="IX82" s="70"/>
      <c r="IY82" s="70"/>
      <c r="IZ82" s="70"/>
      <c r="JA82" s="70"/>
      <c r="JB82" s="70"/>
      <c r="JC82" s="70"/>
      <c r="JD82" s="70"/>
      <c r="JE82" s="70"/>
      <c r="JF82" s="70"/>
      <c r="JG82" s="70"/>
      <c r="JH82" s="70"/>
      <c r="JI82" s="70"/>
      <c r="JJ82" s="70"/>
      <c r="JK82" s="70"/>
      <c r="JL82" s="70"/>
      <c r="JM82" s="70"/>
      <c r="JN82" s="70"/>
      <c r="JO82" s="70"/>
      <c r="JP82" s="70"/>
      <c r="JQ82" s="70"/>
      <c r="JR82" s="70"/>
      <c r="JS82" s="70"/>
      <c r="JT82" s="70"/>
      <c r="JU82" s="70"/>
      <c r="JV82" s="70"/>
      <c r="JW82" s="70"/>
      <c r="JX82" s="70"/>
      <c r="JY82" s="70"/>
      <c r="JZ82" s="70"/>
      <c r="KA82" s="70"/>
      <c r="KB82" s="70"/>
      <c r="KC82" s="70"/>
      <c r="KD82" s="70"/>
      <c r="KE82" s="70"/>
      <c r="KF82" s="70"/>
      <c r="KG82" s="70"/>
      <c r="KH82" s="70"/>
      <c r="KI82" s="70"/>
      <c r="KJ82" s="70"/>
      <c r="KK82" s="70"/>
      <c r="KL82" s="70"/>
      <c r="KM82" s="70"/>
      <c r="KN82" s="70"/>
      <c r="KO82" s="70"/>
      <c r="KP82" s="70"/>
      <c r="KQ82" s="70"/>
      <c r="KR82" s="70"/>
      <c r="KS82" s="70"/>
      <c r="KT82" s="70"/>
      <c r="KU82" s="70"/>
      <c r="KV82" s="70"/>
      <c r="KW82" s="70"/>
      <c r="KX82" s="70"/>
      <c r="KY82" s="70"/>
      <c r="KZ82" s="70"/>
      <c r="LA82" s="70"/>
      <c r="LB82" s="70"/>
      <c r="LC82" s="70"/>
      <c r="LD82" s="70"/>
      <c r="LE82" s="70"/>
      <c r="LF82" s="70"/>
      <c r="LG82" s="70"/>
      <c r="LH82" s="70"/>
      <c r="LI82" s="70"/>
      <c r="LJ82" s="70"/>
      <c r="LK82" s="70"/>
      <c r="LL82" s="70"/>
      <c r="LM82" s="70"/>
      <c r="LN82" s="70"/>
      <c r="LO82" s="70"/>
      <c r="LP82" s="70"/>
      <c r="LQ82" s="70"/>
      <c r="LR82" s="70"/>
      <c r="LS82" s="70"/>
      <c r="LT82" s="70"/>
      <c r="LU82" s="70"/>
      <c r="LV82" s="70"/>
      <c r="LW82" s="70"/>
      <c r="LX82" s="70"/>
      <c r="LY82" s="70"/>
      <c r="LZ82" s="70"/>
      <c r="MA82" s="70"/>
      <c r="MB82" s="70"/>
      <c r="MC82" s="70"/>
      <c r="MD82" s="70"/>
      <c r="ME82" s="70"/>
      <c r="MF82" s="70"/>
      <c r="MG82" s="70"/>
      <c r="MH82" s="70"/>
      <c r="MI82" s="70"/>
      <c r="MJ82" s="70"/>
      <c r="MK82" s="70"/>
      <c r="ML82" s="70"/>
      <c r="MM82" s="70"/>
      <c r="MN82" s="70"/>
      <c r="MO82" s="70"/>
      <c r="MP82" s="70"/>
      <c r="MQ82" s="70"/>
      <c r="MR82" s="70"/>
      <c r="MS82" s="70"/>
      <c r="MT82" s="70"/>
      <c r="MU82" s="70"/>
      <c r="MV82" s="70"/>
      <c r="MW82" s="70"/>
      <c r="MX82" s="70"/>
      <c r="MY82" s="70"/>
      <c r="MZ82" s="70"/>
      <c r="NA82" s="70"/>
      <c r="NB82" s="70"/>
      <c r="NC82" s="70"/>
      <c r="ND82" s="70"/>
      <c r="NE82" s="70"/>
      <c r="NF82" s="70"/>
      <c r="NG82" s="70"/>
      <c r="NH82" s="70"/>
      <c r="NI82" s="70"/>
      <c r="NJ82" s="70"/>
      <c r="NK82" s="70"/>
      <c r="NL82" s="70"/>
      <c r="NM82" s="70"/>
      <c r="NN82" s="70"/>
      <c r="NO82" s="70"/>
      <c r="NP82" s="70"/>
      <c r="NQ82" s="70"/>
      <c r="NR82" s="70"/>
      <c r="NS82" s="70"/>
      <c r="NT82" s="70"/>
      <c r="NU82" s="70"/>
      <c r="NV82" s="70"/>
      <c r="NW82" s="70"/>
      <c r="NX82" s="70"/>
      <c r="NY82" s="70"/>
      <c r="NZ82" s="70"/>
      <c r="OA82" s="70"/>
      <c r="OB82" s="70"/>
      <c r="OC82" s="70"/>
      <c r="OD82" s="70"/>
      <c r="OE82" s="70"/>
      <c r="OF82" s="70"/>
      <c r="OG82" s="70"/>
      <c r="OH82" s="70"/>
      <c r="OI82" s="70"/>
      <c r="OJ82" s="70"/>
      <c r="OK82" s="70"/>
      <c r="OL82" s="70"/>
      <c r="OM82" s="70"/>
      <c r="ON82" s="70"/>
      <c r="OO82" s="70"/>
      <c r="OP82" s="70"/>
      <c r="OQ82" s="70"/>
      <c r="OR82" s="70"/>
      <c r="OS82" s="70"/>
      <c r="OT82" s="70"/>
      <c r="OU82" s="70"/>
      <c r="OV82" s="70"/>
      <c r="OW82" s="70"/>
      <c r="OX82" s="70"/>
      <c r="OY82" s="70"/>
      <c r="OZ82" s="70"/>
      <c r="PA82" s="70"/>
      <c r="PB82" s="70"/>
      <c r="PC82" s="70"/>
      <c r="PD82" s="70"/>
      <c r="PE82" s="70"/>
      <c r="PF82" s="70"/>
      <c r="PG82" s="70"/>
      <c r="PH82" s="70"/>
      <c r="PI82" s="70"/>
      <c r="PJ82" s="70"/>
      <c r="PK82" s="70"/>
      <c r="PL82" s="70"/>
      <c r="PM82" s="70"/>
      <c r="PN82" s="70"/>
      <c r="PO82" s="70"/>
      <c r="PP82" s="70"/>
      <c r="PQ82" s="70"/>
      <c r="PR82" s="70"/>
      <c r="PS82" s="70"/>
      <c r="PT82" s="70"/>
      <c r="PU82" s="70"/>
      <c r="PV82" s="70"/>
      <c r="PW82" s="70"/>
      <c r="PX82" s="70"/>
      <c r="PY82" s="70"/>
      <c r="PZ82" s="70"/>
      <c r="QA82" s="70"/>
      <c r="QB82" s="70"/>
      <c r="QC82" s="70"/>
      <c r="QD82" s="70"/>
      <c r="QE82" s="70"/>
      <c r="QF82" s="70"/>
      <c r="QG82" s="70"/>
      <c r="QH82" s="70"/>
      <c r="QI82" s="70"/>
      <c r="QJ82" s="70"/>
      <c r="QK82" s="70"/>
      <c r="QL82" s="70"/>
      <c r="QM82" s="70"/>
      <c r="QN82" s="70"/>
      <c r="QO82" s="70"/>
      <c r="QP82" s="70"/>
      <c r="QQ82" s="70"/>
      <c r="QR82" s="70"/>
      <c r="QS82" s="70"/>
      <c r="QT82" s="70"/>
      <c r="QU82" s="70"/>
      <c r="QV82" s="70"/>
      <c r="QW82" s="70"/>
      <c r="QX82" s="70"/>
      <c r="QY82" s="70"/>
      <c r="QZ82" s="70"/>
      <c r="RA82" s="70"/>
      <c r="RB82" s="70"/>
      <c r="RC82" s="70"/>
      <c r="RD82" s="70"/>
      <c r="RE82" s="70"/>
      <c r="RF82" s="70"/>
      <c r="RG82" s="70"/>
      <c r="RH82" s="70"/>
      <c r="RI82" s="70"/>
      <c r="RJ82" s="70"/>
      <c r="RK82" s="70"/>
      <c r="RL82" s="70"/>
      <c r="RM82" s="70"/>
      <c r="RN82" s="70"/>
      <c r="RO82" s="70"/>
      <c r="RP82" s="70"/>
      <c r="RQ82" s="70"/>
      <c r="RR82" s="70"/>
      <c r="RS82" s="70"/>
      <c r="RT82" s="70"/>
      <c r="RU82" s="70"/>
      <c r="RV82" s="70"/>
      <c r="RW82" s="70"/>
      <c r="RX82" s="70"/>
      <c r="RY82" s="70"/>
      <c r="RZ82" s="70"/>
      <c r="SA82" s="70"/>
      <c r="SB82" s="70"/>
      <c r="SC82" s="70"/>
      <c r="SD82" s="70"/>
      <c r="SE82" s="70"/>
      <c r="SF82" s="70"/>
      <c r="SG82" s="70"/>
      <c r="SH82" s="70"/>
      <c r="SI82" s="70"/>
      <c r="SJ82" s="70"/>
      <c r="SK82" s="70"/>
      <c r="SL82" s="70"/>
      <c r="SM82" s="70"/>
      <c r="SN82" s="70"/>
      <c r="SO82" s="70"/>
      <c r="SP82" s="70"/>
      <c r="SQ82" s="70"/>
      <c r="SR82" s="70"/>
      <c r="SS82" s="70"/>
      <c r="ST82" s="70"/>
      <c r="SU82" s="70"/>
      <c r="SV82" s="70"/>
      <c r="SW82" s="70"/>
      <c r="SX82" s="70"/>
      <c r="SY82" s="70"/>
      <c r="SZ82" s="70"/>
      <c r="TA82" s="70"/>
      <c r="TB82" s="70"/>
      <c r="TC82" s="70"/>
      <c r="TD82" s="70"/>
      <c r="TE82" s="70"/>
      <c r="TF82" s="70"/>
      <c r="TG82" s="70"/>
      <c r="TH82" s="70"/>
      <c r="TI82" s="70"/>
      <c r="TJ82" s="70"/>
      <c r="TK82" s="70"/>
      <c r="TL82" s="70"/>
      <c r="TM82" s="70"/>
      <c r="TN82" s="70"/>
      <c r="TO82" s="70"/>
      <c r="TP82" s="70"/>
      <c r="TQ82" s="70"/>
      <c r="TR82" s="70"/>
      <c r="TS82" s="70"/>
      <c r="TT82" s="70"/>
      <c r="TU82" s="70"/>
      <c r="TV82" s="70"/>
      <c r="TW82" s="70"/>
      <c r="TX82" s="70"/>
      <c r="TY82" s="70"/>
      <c r="TZ82" s="70"/>
      <c r="UA82" s="70"/>
      <c r="UB82" s="70"/>
      <c r="UC82" s="70"/>
      <c r="UD82" s="70"/>
      <c r="UE82" s="70"/>
      <c r="UF82" s="70"/>
      <c r="UG82" s="70"/>
      <c r="UH82" s="70"/>
      <c r="UI82" s="70"/>
      <c r="UJ82" s="70"/>
      <c r="UK82" s="70"/>
      <c r="UL82" s="70"/>
      <c r="UM82" s="70"/>
      <c r="UN82" s="70"/>
      <c r="UO82" s="70"/>
      <c r="UP82" s="70"/>
      <c r="UQ82" s="70"/>
      <c r="UR82" s="70"/>
      <c r="US82" s="70"/>
      <c r="UT82" s="70"/>
      <c r="UU82" s="70"/>
      <c r="UV82" s="70"/>
      <c r="UW82" s="70"/>
      <c r="UX82" s="70"/>
      <c r="UY82" s="70"/>
      <c r="UZ82" s="70"/>
      <c r="VA82" s="70"/>
      <c r="VB82" s="70"/>
      <c r="VC82" s="70"/>
      <c r="VD82" s="70"/>
      <c r="VE82" s="70"/>
      <c r="VF82" s="70"/>
      <c r="VG82" s="70"/>
      <c r="VH82" s="70"/>
      <c r="VI82" s="70"/>
      <c r="VJ82" s="70"/>
      <c r="VK82" s="70"/>
      <c r="VL82" s="70"/>
      <c r="VM82" s="70"/>
      <c r="VN82" s="70"/>
      <c r="VO82" s="70"/>
      <c r="VP82" s="70"/>
      <c r="VQ82" s="70"/>
      <c r="VR82" s="70"/>
      <c r="VS82" s="70"/>
      <c r="VT82" s="70"/>
      <c r="VU82" s="70"/>
      <c r="VV82" s="70"/>
      <c r="VW82" s="70"/>
      <c r="VX82" s="70"/>
      <c r="VY82" s="70"/>
      <c r="VZ82" s="70"/>
      <c r="WA82" s="70"/>
      <c r="WB82" s="70"/>
      <c r="WC82" s="70"/>
      <c r="WD82" s="70"/>
      <c r="WE82" s="70"/>
      <c r="WF82" s="70"/>
      <c r="WG82" s="70"/>
      <c r="WH82" s="70"/>
      <c r="WI82" s="70"/>
      <c r="WJ82" s="70"/>
      <c r="WK82" s="70"/>
      <c r="WL82" s="70"/>
      <c r="WM82" s="70"/>
      <c r="WN82" s="70"/>
      <c r="WO82" s="70"/>
      <c r="WP82" s="70"/>
      <c r="WQ82" s="70"/>
      <c r="WR82" s="70"/>
      <c r="WS82" s="70"/>
      <c r="WT82" s="70"/>
      <c r="WU82" s="70"/>
      <c r="WV82" s="70"/>
      <c r="WW82" s="70"/>
      <c r="WX82" s="70"/>
      <c r="WY82" s="70"/>
      <c r="WZ82" s="70"/>
      <c r="XA82" s="70"/>
      <c r="XB82" s="70"/>
      <c r="XC82" s="70"/>
      <c r="XD82" s="70"/>
      <c r="XE82" s="70"/>
      <c r="XF82" s="70"/>
      <c r="XG82" s="70"/>
      <c r="XH82" s="70"/>
      <c r="XI82" s="70"/>
    </row>
    <row r="83" spans="1:633" s="94" customFormat="1" ht="12.75" x14ac:dyDescent="0.2">
      <c r="A83" s="131">
        <v>36</v>
      </c>
      <c r="B83" s="132"/>
      <c r="C83" s="93" t="s">
        <v>51</v>
      </c>
      <c r="D83" s="28">
        <v>0</v>
      </c>
      <c r="E83" s="29">
        <v>0</v>
      </c>
      <c r="F83" s="28"/>
      <c r="G83" s="29"/>
      <c r="H83" s="28"/>
      <c r="I83" s="29"/>
      <c r="J83" s="28"/>
      <c r="K83" s="29"/>
      <c r="L83" s="28"/>
      <c r="M83" s="29"/>
      <c r="N83" s="28"/>
      <c r="O83" s="29"/>
      <c r="P83" s="28"/>
      <c r="Q83" s="29"/>
      <c r="R83" s="28"/>
      <c r="S83" s="29"/>
      <c r="T83" s="28"/>
      <c r="U83" s="29"/>
      <c r="V83" s="28"/>
      <c r="W83" s="29"/>
      <c r="X83" s="28"/>
      <c r="Y83" s="29"/>
      <c r="Z83" s="28"/>
      <c r="AA83" s="29"/>
      <c r="AB83" s="28"/>
      <c r="AC83" s="29"/>
      <c r="AD83" s="28"/>
      <c r="AE83" s="29"/>
      <c r="AF83" s="28"/>
      <c r="AG83" s="29"/>
      <c r="AH83" s="28"/>
      <c r="AI83" s="29"/>
      <c r="AJ83" s="28"/>
      <c r="AK83" s="29"/>
      <c r="AL83" s="28"/>
      <c r="AM83" s="29"/>
      <c r="AN83" s="28"/>
      <c r="AO83" s="29"/>
      <c r="AP83" s="28"/>
      <c r="AQ83" s="29"/>
      <c r="AR83" s="28"/>
      <c r="AS83" s="29"/>
      <c r="AT83" s="28"/>
      <c r="AU83" s="29"/>
      <c r="AV83" s="28"/>
      <c r="AW83" s="29"/>
      <c r="AX83" s="28"/>
      <c r="AY83" s="29"/>
      <c r="AZ83" s="28"/>
      <c r="BA83" s="29"/>
      <c r="BB83" s="28"/>
      <c r="BC83" s="29"/>
      <c r="BD83" s="28"/>
      <c r="BE83" s="29"/>
      <c r="BF83" s="28"/>
      <c r="BG83" s="29"/>
      <c r="BH83" s="28"/>
      <c r="BI83" s="29"/>
      <c r="BJ83" s="28"/>
      <c r="BK83" s="29"/>
      <c r="BL83" s="28"/>
      <c r="BM83" s="29"/>
      <c r="BN83" s="28"/>
      <c r="BO83" s="29"/>
      <c r="BP83" s="28"/>
      <c r="BQ83" s="29"/>
      <c r="BR83" s="28"/>
      <c r="BS83" s="29"/>
      <c r="BT83" s="28"/>
      <c r="BU83" s="29"/>
      <c r="BV83" s="28"/>
      <c r="BW83" s="29"/>
      <c r="BX83" s="28"/>
      <c r="BY83" s="29"/>
      <c r="BZ83" s="28"/>
      <c r="CA83" s="29"/>
      <c r="CB83" s="28"/>
      <c r="CC83" s="29"/>
      <c r="CD83" s="28"/>
      <c r="CE83" s="29"/>
      <c r="CF83" s="28"/>
      <c r="CG83" s="29"/>
      <c r="CH83" s="28"/>
      <c r="CI83" s="29"/>
      <c r="CJ83" s="28"/>
      <c r="CK83" s="29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70"/>
      <c r="IV83" s="70"/>
      <c r="IW83" s="70"/>
      <c r="IX83" s="70"/>
      <c r="IY83" s="70"/>
      <c r="IZ83" s="70"/>
      <c r="JA83" s="70"/>
      <c r="JB83" s="70"/>
      <c r="JC83" s="70"/>
      <c r="JD83" s="70"/>
      <c r="JE83" s="70"/>
      <c r="JF83" s="70"/>
      <c r="JG83" s="70"/>
      <c r="JH83" s="70"/>
      <c r="JI83" s="70"/>
      <c r="JJ83" s="70"/>
      <c r="JK83" s="70"/>
      <c r="JL83" s="70"/>
      <c r="JM83" s="70"/>
      <c r="JN83" s="70"/>
      <c r="JO83" s="70"/>
      <c r="JP83" s="70"/>
      <c r="JQ83" s="70"/>
      <c r="JR83" s="70"/>
      <c r="JS83" s="70"/>
      <c r="JT83" s="70"/>
      <c r="JU83" s="70"/>
      <c r="JV83" s="70"/>
      <c r="JW83" s="70"/>
      <c r="JX83" s="70"/>
      <c r="JY83" s="70"/>
      <c r="JZ83" s="70"/>
      <c r="KA83" s="70"/>
      <c r="KB83" s="70"/>
      <c r="KC83" s="70"/>
      <c r="KD83" s="70"/>
      <c r="KE83" s="70"/>
      <c r="KF83" s="70"/>
      <c r="KG83" s="70"/>
      <c r="KH83" s="70"/>
      <c r="KI83" s="70"/>
      <c r="KJ83" s="70"/>
      <c r="KK83" s="70"/>
      <c r="KL83" s="70"/>
      <c r="KM83" s="70"/>
      <c r="KN83" s="70"/>
      <c r="KO83" s="70"/>
      <c r="KP83" s="70"/>
      <c r="KQ83" s="70"/>
      <c r="KR83" s="70"/>
      <c r="KS83" s="70"/>
      <c r="KT83" s="70"/>
      <c r="KU83" s="70"/>
      <c r="KV83" s="70"/>
      <c r="KW83" s="70"/>
      <c r="KX83" s="70"/>
      <c r="KY83" s="70"/>
      <c r="KZ83" s="70"/>
      <c r="LA83" s="70"/>
      <c r="LB83" s="70"/>
      <c r="LC83" s="70"/>
      <c r="LD83" s="70"/>
      <c r="LE83" s="70"/>
      <c r="LF83" s="70"/>
      <c r="LG83" s="70"/>
      <c r="LH83" s="70"/>
      <c r="LI83" s="70"/>
      <c r="LJ83" s="70"/>
      <c r="LK83" s="70"/>
      <c r="LL83" s="70"/>
      <c r="LM83" s="70"/>
      <c r="LN83" s="70"/>
      <c r="LO83" s="70"/>
      <c r="LP83" s="70"/>
      <c r="LQ83" s="70"/>
      <c r="LR83" s="70"/>
      <c r="LS83" s="70"/>
      <c r="LT83" s="70"/>
      <c r="LU83" s="70"/>
      <c r="LV83" s="70"/>
      <c r="LW83" s="70"/>
      <c r="LX83" s="70"/>
      <c r="LY83" s="70"/>
      <c r="LZ83" s="70"/>
      <c r="MA83" s="70"/>
      <c r="MB83" s="70"/>
      <c r="MC83" s="70"/>
      <c r="MD83" s="70"/>
      <c r="ME83" s="70"/>
      <c r="MF83" s="70"/>
      <c r="MG83" s="70"/>
      <c r="MH83" s="70"/>
      <c r="MI83" s="70"/>
      <c r="MJ83" s="70"/>
      <c r="MK83" s="70"/>
      <c r="ML83" s="70"/>
      <c r="MM83" s="70"/>
      <c r="MN83" s="70"/>
      <c r="MO83" s="70"/>
      <c r="MP83" s="70"/>
      <c r="MQ83" s="70"/>
      <c r="MR83" s="70"/>
      <c r="MS83" s="70"/>
      <c r="MT83" s="70"/>
      <c r="MU83" s="70"/>
      <c r="MV83" s="70"/>
      <c r="MW83" s="70"/>
      <c r="MX83" s="70"/>
      <c r="MY83" s="70"/>
      <c r="MZ83" s="70"/>
      <c r="NA83" s="70"/>
      <c r="NB83" s="70"/>
      <c r="NC83" s="70"/>
      <c r="ND83" s="70"/>
      <c r="NE83" s="70"/>
      <c r="NF83" s="70"/>
      <c r="NG83" s="70"/>
      <c r="NH83" s="70"/>
      <c r="NI83" s="70"/>
      <c r="NJ83" s="70"/>
      <c r="NK83" s="70"/>
      <c r="NL83" s="70"/>
      <c r="NM83" s="70"/>
      <c r="NN83" s="70"/>
      <c r="NO83" s="70"/>
      <c r="NP83" s="70"/>
      <c r="NQ83" s="70"/>
      <c r="NR83" s="70"/>
      <c r="NS83" s="70"/>
      <c r="NT83" s="70"/>
      <c r="NU83" s="70"/>
      <c r="NV83" s="70"/>
      <c r="NW83" s="70"/>
      <c r="NX83" s="70"/>
      <c r="NY83" s="70"/>
      <c r="NZ83" s="70"/>
      <c r="OA83" s="70"/>
      <c r="OB83" s="70"/>
      <c r="OC83" s="70"/>
      <c r="OD83" s="70"/>
      <c r="OE83" s="70"/>
      <c r="OF83" s="70"/>
      <c r="OG83" s="70"/>
      <c r="OH83" s="70"/>
      <c r="OI83" s="70"/>
      <c r="OJ83" s="70"/>
      <c r="OK83" s="70"/>
      <c r="OL83" s="70"/>
      <c r="OM83" s="70"/>
      <c r="ON83" s="70"/>
      <c r="OO83" s="70"/>
      <c r="OP83" s="70"/>
      <c r="OQ83" s="70"/>
      <c r="OR83" s="70"/>
      <c r="OS83" s="70"/>
      <c r="OT83" s="70"/>
      <c r="OU83" s="70"/>
      <c r="OV83" s="70"/>
      <c r="OW83" s="70"/>
      <c r="OX83" s="70"/>
      <c r="OY83" s="70"/>
      <c r="OZ83" s="70"/>
      <c r="PA83" s="70"/>
      <c r="PB83" s="70"/>
      <c r="PC83" s="70"/>
      <c r="PD83" s="70"/>
      <c r="PE83" s="70"/>
      <c r="PF83" s="70"/>
      <c r="PG83" s="70"/>
      <c r="PH83" s="70"/>
      <c r="PI83" s="70"/>
      <c r="PJ83" s="70"/>
      <c r="PK83" s="70"/>
      <c r="PL83" s="70"/>
      <c r="PM83" s="70"/>
      <c r="PN83" s="70"/>
      <c r="PO83" s="70"/>
      <c r="PP83" s="70"/>
      <c r="PQ83" s="70"/>
      <c r="PR83" s="70"/>
      <c r="PS83" s="70"/>
      <c r="PT83" s="70"/>
      <c r="PU83" s="70"/>
      <c r="PV83" s="70"/>
      <c r="PW83" s="70"/>
      <c r="PX83" s="70"/>
      <c r="PY83" s="70"/>
      <c r="PZ83" s="70"/>
      <c r="QA83" s="70"/>
      <c r="QB83" s="70"/>
      <c r="QC83" s="70"/>
      <c r="QD83" s="70"/>
      <c r="QE83" s="70"/>
      <c r="QF83" s="70"/>
      <c r="QG83" s="70"/>
      <c r="QH83" s="70"/>
      <c r="QI83" s="70"/>
      <c r="QJ83" s="70"/>
      <c r="QK83" s="70"/>
      <c r="QL83" s="70"/>
      <c r="QM83" s="70"/>
      <c r="QN83" s="70"/>
      <c r="QO83" s="70"/>
      <c r="QP83" s="70"/>
      <c r="QQ83" s="70"/>
      <c r="QR83" s="70"/>
      <c r="QS83" s="70"/>
      <c r="QT83" s="70"/>
      <c r="QU83" s="70"/>
      <c r="QV83" s="70"/>
      <c r="QW83" s="70"/>
      <c r="QX83" s="70"/>
      <c r="QY83" s="70"/>
      <c r="QZ83" s="70"/>
      <c r="RA83" s="70"/>
      <c r="RB83" s="70"/>
      <c r="RC83" s="70"/>
      <c r="RD83" s="70"/>
      <c r="RE83" s="70"/>
      <c r="RF83" s="70"/>
      <c r="RG83" s="70"/>
      <c r="RH83" s="70"/>
      <c r="RI83" s="70"/>
      <c r="RJ83" s="70"/>
      <c r="RK83" s="70"/>
      <c r="RL83" s="70"/>
      <c r="RM83" s="70"/>
      <c r="RN83" s="70"/>
      <c r="RO83" s="70"/>
      <c r="RP83" s="70"/>
      <c r="RQ83" s="70"/>
      <c r="RR83" s="70"/>
      <c r="RS83" s="70"/>
      <c r="RT83" s="70"/>
      <c r="RU83" s="70"/>
      <c r="RV83" s="70"/>
      <c r="RW83" s="70"/>
      <c r="RX83" s="70"/>
      <c r="RY83" s="70"/>
      <c r="RZ83" s="70"/>
      <c r="SA83" s="70"/>
      <c r="SB83" s="70"/>
      <c r="SC83" s="70"/>
      <c r="SD83" s="70"/>
      <c r="SE83" s="70"/>
      <c r="SF83" s="70"/>
      <c r="SG83" s="70"/>
      <c r="SH83" s="70"/>
      <c r="SI83" s="70"/>
      <c r="SJ83" s="70"/>
      <c r="SK83" s="70"/>
      <c r="SL83" s="70"/>
      <c r="SM83" s="70"/>
      <c r="SN83" s="70"/>
      <c r="SO83" s="70"/>
      <c r="SP83" s="70"/>
      <c r="SQ83" s="70"/>
      <c r="SR83" s="70"/>
      <c r="SS83" s="70"/>
      <c r="ST83" s="70"/>
      <c r="SU83" s="70"/>
      <c r="SV83" s="70"/>
      <c r="SW83" s="70"/>
      <c r="SX83" s="70"/>
      <c r="SY83" s="70"/>
      <c r="SZ83" s="70"/>
      <c r="TA83" s="70"/>
      <c r="TB83" s="70"/>
      <c r="TC83" s="70"/>
      <c r="TD83" s="70"/>
      <c r="TE83" s="70"/>
      <c r="TF83" s="70"/>
      <c r="TG83" s="70"/>
      <c r="TH83" s="70"/>
      <c r="TI83" s="70"/>
      <c r="TJ83" s="70"/>
      <c r="TK83" s="70"/>
      <c r="TL83" s="70"/>
      <c r="TM83" s="70"/>
      <c r="TN83" s="70"/>
      <c r="TO83" s="70"/>
      <c r="TP83" s="70"/>
      <c r="TQ83" s="70"/>
      <c r="TR83" s="70"/>
      <c r="TS83" s="70"/>
      <c r="TT83" s="70"/>
      <c r="TU83" s="70"/>
      <c r="TV83" s="70"/>
      <c r="TW83" s="70"/>
      <c r="TX83" s="70"/>
      <c r="TY83" s="70"/>
      <c r="TZ83" s="70"/>
      <c r="UA83" s="70"/>
      <c r="UB83" s="70"/>
      <c r="UC83" s="70"/>
      <c r="UD83" s="70"/>
      <c r="UE83" s="70"/>
      <c r="UF83" s="70"/>
      <c r="UG83" s="70"/>
      <c r="UH83" s="70"/>
      <c r="UI83" s="70"/>
      <c r="UJ83" s="70"/>
      <c r="UK83" s="70"/>
      <c r="UL83" s="70"/>
      <c r="UM83" s="70"/>
      <c r="UN83" s="70"/>
      <c r="UO83" s="70"/>
      <c r="UP83" s="70"/>
      <c r="UQ83" s="70"/>
      <c r="UR83" s="70"/>
      <c r="US83" s="70"/>
      <c r="UT83" s="70"/>
      <c r="UU83" s="70"/>
      <c r="UV83" s="70"/>
      <c r="UW83" s="70"/>
      <c r="UX83" s="70"/>
      <c r="UY83" s="70"/>
      <c r="UZ83" s="70"/>
      <c r="VA83" s="70"/>
      <c r="VB83" s="70"/>
      <c r="VC83" s="70"/>
      <c r="VD83" s="70"/>
      <c r="VE83" s="70"/>
      <c r="VF83" s="70"/>
      <c r="VG83" s="70"/>
      <c r="VH83" s="70"/>
      <c r="VI83" s="70"/>
      <c r="VJ83" s="70"/>
      <c r="VK83" s="70"/>
      <c r="VL83" s="70"/>
      <c r="VM83" s="70"/>
      <c r="VN83" s="70"/>
      <c r="VO83" s="70"/>
      <c r="VP83" s="70"/>
      <c r="VQ83" s="70"/>
      <c r="VR83" s="70"/>
      <c r="VS83" s="70"/>
      <c r="VT83" s="70"/>
      <c r="VU83" s="70"/>
      <c r="VV83" s="70"/>
      <c r="VW83" s="70"/>
      <c r="VX83" s="70"/>
      <c r="VY83" s="70"/>
      <c r="VZ83" s="70"/>
      <c r="WA83" s="70"/>
      <c r="WB83" s="70"/>
      <c r="WC83" s="70"/>
      <c r="WD83" s="70"/>
      <c r="WE83" s="70"/>
      <c r="WF83" s="70"/>
      <c r="WG83" s="70"/>
      <c r="WH83" s="70"/>
      <c r="WI83" s="70"/>
      <c r="WJ83" s="70"/>
      <c r="WK83" s="70"/>
      <c r="WL83" s="70"/>
      <c r="WM83" s="70"/>
      <c r="WN83" s="70"/>
      <c r="WO83" s="70"/>
      <c r="WP83" s="70"/>
      <c r="WQ83" s="70"/>
      <c r="WR83" s="70"/>
      <c r="WS83" s="70"/>
      <c r="WT83" s="70"/>
      <c r="WU83" s="70"/>
      <c r="WV83" s="70"/>
      <c r="WW83" s="70"/>
      <c r="WX83" s="70"/>
      <c r="WY83" s="70"/>
      <c r="WZ83" s="70"/>
      <c r="XA83" s="70"/>
      <c r="XB83" s="70"/>
      <c r="XC83" s="70"/>
      <c r="XD83" s="70"/>
      <c r="XE83" s="70"/>
      <c r="XF83" s="70"/>
      <c r="XG83" s="70"/>
      <c r="XH83" s="70"/>
      <c r="XI83" s="70"/>
    </row>
    <row r="84" spans="1:633" s="94" customFormat="1" ht="12.75" x14ac:dyDescent="0.2">
      <c r="A84" s="131">
        <v>37</v>
      </c>
      <c r="B84" s="132"/>
      <c r="C84" s="93" t="s">
        <v>52</v>
      </c>
      <c r="D84" s="28">
        <v>0</v>
      </c>
      <c r="E84" s="29">
        <v>0</v>
      </c>
      <c r="F84" s="28"/>
      <c r="G84" s="29"/>
      <c r="H84" s="28"/>
      <c r="I84" s="29"/>
      <c r="J84" s="28"/>
      <c r="K84" s="29"/>
      <c r="L84" s="28"/>
      <c r="M84" s="29"/>
      <c r="N84" s="28"/>
      <c r="O84" s="29"/>
      <c r="P84" s="28"/>
      <c r="Q84" s="29"/>
      <c r="R84" s="28"/>
      <c r="S84" s="29"/>
      <c r="T84" s="28">
        <v>0</v>
      </c>
      <c r="U84" s="29">
        <v>0</v>
      </c>
      <c r="V84" s="28"/>
      <c r="W84" s="29"/>
      <c r="X84" s="28"/>
      <c r="Y84" s="29"/>
      <c r="Z84" s="28">
        <v>0</v>
      </c>
      <c r="AA84" s="29">
        <v>0</v>
      </c>
      <c r="AB84" s="28">
        <v>0</v>
      </c>
      <c r="AC84" s="29"/>
      <c r="AD84" s="28"/>
      <c r="AE84" s="29"/>
      <c r="AF84" s="28"/>
      <c r="AG84" s="29"/>
      <c r="AH84" s="28"/>
      <c r="AI84" s="29"/>
      <c r="AJ84" s="28"/>
      <c r="AK84" s="29"/>
      <c r="AL84" s="28"/>
      <c r="AM84" s="29"/>
      <c r="AN84" s="28"/>
      <c r="AO84" s="29"/>
      <c r="AP84" s="28"/>
      <c r="AQ84" s="29"/>
      <c r="AR84" s="28"/>
      <c r="AS84" s="29"/>
      <c r="AT84" s="28"/>
      <c r="AU84" s="29"/>
      <c r="AV84" s="28"/>
      <c r="AW84" s="29"/>
      <c r="AX84" s="28"/>
      <c r="AY84" s="29"/>
      <c r="AZ84" s="28"/>
      <c r="BA84" s="29"/>
      <c r="BB84" s="28"/>
      <c r="BC84" s="29"/>
      <c r="BD84" s="28"/>
      <c r="BE84" s="29"/>
      <c r="BF84" s="28">
        <v>10</v>
      </c>
      <c r="BG84" s="29">
        <v>35</v>
      </c>
      <c r="BH84" s="28"/>
      <c r="BI84" s="29"/>
      <c r="BJ84" s="28">
        <v>0</v>
      </c>
      <c r="BK84" s="29">
        <v>0</v>
      </c>
      <c r="BL84" s="28"/>
      <c r="BM84" s="29"/>
      <c r="BN84" s="28"/>
      <c r="BO84" s="29"/>
      <c r="BP84" s="28"/>
      <c r="BQ84" s="29"/>
      <c r="BR84" s="28"/>
      <c r="BS84" s="29"/>
      <c r="BT84" s="28"/>
      <c r="BU84" s="29"/>
      <c r="BV84" s="28"/>
      <c r="BW84" s="29"/>
      <c r="BX84" s="28"/>
      <c r="BY84" s="29"/>
      <c r="BZ84" s="28"/>
      <c r="CA84" s="29"/>
      <c r="CB84" s="28"/>
      <c r="CC84" s="29"/>
      <c r="CD84" s="28"/>
      <c r="CE84" s="29"/>
      <c r="CF84" s="28"/>
      <c r="CG84" s="29"/>
      <c r="CH84" s="28"/>
      <c r="CI84" s="29"/>
      <c r="CJ84" s="28"/>
      <c r="CK84" s="29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70"/>
      <c r="IG84" s="70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70"/>
      <c r="IV84" s="70"/>
      <c r="IW84" s="70"/>
      <c r="IX84" s="70"/>
      <c r="IY84" s="70"/>
      <c r="IZ84" s="70"/>
      <c r="JA84" s="70"/>
      <c r="JB84" s="70"/>
      <c r="JC84" s="70"/>
      <c r="JD84" s="70"/>
      <c r="JE84" s="70"/>
      <c r="JF84" s="70"/>
      <c r="JG84" s="70"/>
      <c r="JH84" s="70"/>
      <c r="JI84" s="70"/>
      <c r="JJ84" s="70"/>
      <c r="JK84" s="70"/>
      <c r="JL84" s="70"/>
      <c r="JM84" s="70"/>
      <c r="JN84" s="70"/>
      <c r="JO84" s="70"/>
      <c r="JP84" s="70"/>
      <c r="JQ84" s="70"/>
      <c r="JR84" s="70"/>
      <c r="JS84" s="70"/>
      <c r="JT84" s="70"/>
      <c r="JU84" s="70"/>
      <c r="JV84" s="70"/>
      <c r="JW84" s="70"/>
      <c r="JX84" s="70"/>
      <c r="JY84" s="70"/>
      <c r="JZ84" s="70"/>
      <c r="KA84" s="70"/>
      <c r="KB84" s="70"/>
      <c r="KC84" s="70"/>
      <c r="KD84" s="70"/>
      <c r="KE84" s="70"/>
      <c r="KF84" s="70"/>
      <c r="KG84" s="70"/>
      <c r="KH84" s="70"/>
      <c r="KI84" s="70"/>
      <c r="KJ84" s="70"/>
      <c r="KK84" s="70"/>
      <c r="KL84" s="70"/>
      <c r="KM84" s="70"/>
      <c r="KN84" s="70"/>
      <c r="KO84" s="70"/>
      <c r="KP84" s="70"/>
      <c r="KQ84" s="70"/>
      <c r="KR84" s="70"/>
      <c r="KS84" s="70"/>
      <c r="KT84" s="70"/>
      <c r="KU84" s="70"/>
      <c r="KV84" s="70"/>
      <c r="KW84" s="70"/>
      <c r="KX84" s="70"/>
      <c r="KY84" s="70"/>
      <c r="KZ84" s="70"/>
      <c r="LA84" s="70"/>
      <c r="LB84" s="70"/>
      <c r="LC84" s="70"/>
      <c r="LD84" s="70"/>
      <c r="LE84" s="70"/>
      <c r="LF84" s="70"/>
      <c r="LG84" s="70"/>
      <c r="LH84" s="70"/>
      <c r="LI84" s="70"/>
      <c r="LJ84" s="70"/>
      <c r="LK84" s="70"/>
      <c r="LL84" s="70"/>
      <c r="LM84" s="70"/>
      <c r="LN84" s="70"/>
      <c r="LO84" s="70"/>
      <c r="LP84" s="70"/>
      <c r="LQ84" s="70"/>
      <c r="LR84" s="70"/>
      <c r="LS84" s="70"/>
      <c r="LT84" s="70"/>
      <c r="LU84" s="70"/>
      <c r="LV84" s="70"/>
      <c r="LW84" s="70"/>
      <c r="LX84" s="70"/>
      <c r="LY84" s="70"/>
      <c r="LZ84" s="70"/>
      <c r="MA84" s="70"/>
      <c r="MB84" s="70"/>
      <c r="MC84" s="70"/>
      <c r="MD84" s="70"/>
      <c r="ME84" s="70"/>
      <c r="MF84" s="70"/>
      <c r="MG84" s="70"/>
      <c r="MH84" s="70"/>
      <c r="MI84" s="70"/>
      <c r="MJ84" s="70"/>
      <c r="MK84" s="70"/>
      <c r="ML84" s="70"/>
      <c r="MM84" s="70"/>
      <c r="MN84" s="70"/>
      <c r="MO84" s="70"/>
      <c r="MP84" s="70"/>
      <c r="MQ84" s="70"/>
      <c r="MR84" s="70"/>
      <c r="MS84" s="70"/>
      <c r="MT84" s="70"/>
      <c r="MU84" s="70"/>
      <c r="MV84" s="70"/>
      <c r="MW84" s="70"/>
      <c r="MX84" s="70"/>
      <c r="MY84" s="70"/>
      <c r="MZ84" s="70"/>
      <c r="NA84" s="70"/>
      <c r="NB84" s="70"/>
      <c r="NC84" s="70"/>
      <c r="ND84" s="70"/>
      <c r="NE84" s="70"/>
      <c r="NF84" s="70"/>
      <c r="NG84" s="70"/>
      <c r="NH84" s="70"/>
      <c r="NI84" s="70"/>
      <c r="NJ84" s="70"/>
      <c r="NK84" s="70"/>
      <c r="NL84" s="70"/>
      <c r="NM84" s="70"/>
      <c r="NN84" s="70"/>
      <c r="NO84" s="70"/>
      <c r="NP84" s="70"/>
      <c r="NQ84" s="70"/>
      <c r="NR84" s="70"/>
      <c r="NS84" s="70"/>
      <c r="NT84" s="70"/>
      <c r="NU84" s="70"/>
      <c r="NV84" s="70"/>
      <c r="NW84" s="70"/>
      <c r="NX84" s="70"/>
      <c r="NY84" s="70"/>
      <c r="NZ84" s="70"/>
      <c r="OA84" s="70"/>
      <c r="OB84" s="70"/>
      <c r="OC84" s="70"/>
      <c r="OD84" s="70"/>
      <c r="OE84" s="70"/>
      <c r="OF84" s="70"/>
      <c r="OG84" s="70"/>
      <c r="OH84" s="70"/>
      <c r="OI84" s="70"/>
      <c r="OJ84" s="70"/>
      <c r="OK84" s="70"/>
      <c r="OL84" s="70"/>
      <c r="OM84" s="70"/>
      <c r="ON84" s="70"/>
      <c r="OO84" s="70"/>
      <c r="OP84" s="70"/>
      <c r="OQ84" s="70"/>
      <c r="OR84" s="70"/>
      <c r="OS84" s="70"/>
      <c r="OT84" s="70"/>
      <c r="OU84" s="70"/>
      <c r="OV84" s="70"/>
      <c r="OW84" s="70"/>
      <c r="OX84" s="70"/>
      <c r="OY84" s="70"/>
      <c r="OZ84" s="70"/>
      <c r="PA84" s="70"/>
      <c r="PB84" s="70"/>
      <c r="PC84" s="70"/>
      <c r="PD84" s="70"/>
      <c r="PE84" s="70"/>
      <c r="PF84" s="70"/>
      <c r="PG84" s="70"/>
      <c r="PH84" s="70"/>
      <c r="PI84" s="70"/>
      <c r="PJ84" s="70"/>
      <c r="PK84" s="70"/>
      <c r="PL84" s="70"/>
      <c r="PM84" s="70"/>
      <c r="PN84" s="70"/>
      <c r="PO84" s="70"/>
      <c r="PP84" s="70"/>
      <c r="PQ84" s="70"/>
      <c r="PR84" s="70"/>
      <c r="PS84" s="70"/>
      <c r="PT84" s="70"/>
      <c r="PU84" s="70"/>
      <c r="PV84" s="70"/>
      <c r="PW84" s="70"/>
      <c r="PX84" s="70"/>
      <c r="PY84" s="70"/>
      <c r="PZ84" s="70"/>
      <c r="QA84" s="70"/>
      <c r="QB84" s="70"/>
      <c r="QC84" s="70"/>
      <c r="QD84" s="70"/>
      <c r="QE84" s="70"/>
      <c r="QF84" s="70"/>
      <c r="QG84" s="70"/>
      <c r="QH84" s="70"/>
      <c r="QI84" s="70"/>
      <c r="QJ84" s="70"/>
      <c r="QK84" s="70"/>
      <c r="QL84" s="70"/>
      <c r="QM84" s="70"/>
      <c r="QN84" s="70"/>
      <c r="QO84" s="70"/>
      <c r="QP84" s="70"/>
      <c r="QQ84" s="70"/>
      <c r="QR84" s="70"/>
      <c r="QS84" s="70"/>
      <c r="QT84" s="70"/>
      <c r="QU84" s="70"/>
      <c r="QV84" s="70"/>
      <c r="QW84" s="70"/>
      <c r="QX84" s="70"/>
      <c r="QY84" s="70"/>
      <c r="QZ84" s="70"/>
      <c r="RA84" s="70"/>
      <c r="RB84" s="70"/>
      <c r="RC84" s="70"/>
      <c r="RD84" s="70"/>
      <c r="RE84" s="70"/>
      <c r="RF84" s="70"/>
      <c r="RG84" s="70"/>
      <c r="RH84" s="70"/>
      <c r="RI84" s="70"/>
      <c r="RJ84" s="70"/>
      <c r="RK84" s="70"/>
      <c r="RL84" s="70"/>
      <c r="RM84" s="70"/>
      <c r="RN84" s="70"/>
      <c r="RO84" s="70"/>
      <c r="RP84" s="70"/>
      <c r="RQ84" s="70"/>
      <c r="RR84" s="70"/>
      <c r="RS84" s="70"/>
      <c r="RT84" s="70"/>
      <c r="RU84" s="70"/>
      <c r="RV84" s="70"/>
      <c r="RW84" s="70"/>
      <c r="RX84" s="70"/>
      <c r="RY84" s="70"/>
      <c r="RZ84" s="70"/>
      <c r="SA84" s="70"/>
      <c r="SB84" s="70"/>
      <c r="SC84" s="70"/>
      <c r="SD84" s="70"/>
      <c r="SE84" s="70"/>
      <c r="SF84" s="70"/>
      <c r="SG84" s="70"/>
      <c r="SH84" s="70"/>
      <c r="SI84" s="70"/>
      <c r="SJ84" s="70"/>
      <c r="SK84" s="70"/>
      <c r="SL84" s="70"/>
      <c r="SM84" s="70"/>
      <c r="SN84" s="70"/>
      <c r="SO84" s="70"/>
      <c r="SP84" s="70"/>
      <c r="SQ84" s="70"/>
      <c r="SR84" s="70"/>
      <c r="SS84" s="70"/>
      <c r="ST84" s="70"/>
      <c r="SU84" s="70"/>
      <c r="SV84" s="70"/>
      <c r="SW84" s="70"/>
      <c r="SX84" s="70"/>
      <c r="SY84" s="70"/>
      <c r="SZ84" s="70"/>
      <c r="TA84" s="70"/>
      <c r="TB84" s="70"/>
      <c r="TC84" s="70"/>
      <c r="TD84" s="70"/>
      <c r="TE84" s="70"/>
      <c r="TF84" s="70"/>
      <c r="TG84" s="70"/>
      <c r="TH84" s="70"/>
      <c r="TI84" s="70"/>
      <c r="TJ84" s="70"/>
      <c r="TK84" s="70"/>
      <c r="TL84" s="70"/>
      <c r="TM84" s="70"/>
      <c r="TN84" s="70"/>
      <c r="TO84" s="70"/>
      <c r="TP84" s="70"/>
      <c r="TQ84" s="70"/>
      <c r="TR84" s="70"/>
      <c r="TS84" s="70"/>
      <c r="TT84" s="70"/>
      <c r="TU84" s="70"/>
      <c r="TV84" s="70"/>
      <c r="TW84" s="70"/>
      <c r="TX84" s="70"/>
      <c r="TY84" s="70"/>
      <c r="TZ84" s="70"/>
      <c r="UA84" s="70"/>
      <c r="UB84" s="70"/>
      <c r="UC84" s="70"/>
      <c r="UD84" s="70"/>
      <c r="UE84" s="70"/>
      <c r="UF84" s="70"/>
      <c r="UG84" s="70"/>
      <c r="UH84" s="70"/>
      <c r="UI84" s="70"/>
      <c r="UJ84" s="70"/>
      <c r="UK84" s="70"/>
      <c r="UL84" s="70"/>
      <c r="UM84" s="70"/>
      <c r="UN84" s="70"/>
      <c r="UO84" s="70"/>
      <c r="UP84" s="70"/>
      <c r="UQ84" s="70"/>
      <c r="UR84" s="70"/>
      <c r="US84" s="70"/>
      <c r="UT84" s="70"/>
      <c r="UU84" s="70"/>
      <c r="UV84" s="70"/>
      <c r="UW84" s="70"/>
      <c r="UX84" s="70"/>
      <c r="UY84" s="70"/>
      <c r="UZ84" s="70"/>
      <c r="VA84" s="70"/>
      <c r="VB84" s="70"/>
      <c r="VC84" s="70"/>
      <c r="VD84" s="70"/>
      <c r="VE84" s="70"/>
      <c r="VF84" s="70"/>
      <c r="VG84" s="70"/>
      <c r="VH84" s="70"/>
      <c r="VI84" s="70"/>
      <c r="VJ84" s="70"/>
      <c r="VK84" s="70"/>
      <c r="VL84" s="70"/>
      <c r="VM84" s="70"/>
      <c r="VN84" s="70"/>
      <c r="VO84" s="70"/>
      <c r="VP84" s="70"/>
      <c r="VQ84" s="70"/>
      <c r="VR84" s="70"/>
      <c r="VS84" s="70"/>
      <c r="VT84" s="70"/>
      <c r="VU84" s="70"/>
      <c r="VV84" s="70"/>
      <c r="VW84" s="70"/>
      <c r="VX84" s="70"/>
      <c r="VY84" s="70"/>
      <c r="VZ84" s="70"/>
      <c r="WA84" s="70"/>
      <c r="WB84" s="70"/>
      <c r="WC84" s="70"/>
      <c r="WD84" s="70"/>
      <c r="WE84" s="70"/>
      <c r="WF84" s="70"/>
      <c r="WG84" s="70"/>
      <c r="WH84" s="70"/>
      <c r="WI84" s="70"/>
      <c r="WJ84" s="70"/>
      <c r="WK84" s="70"/>
      <c r="WL84" s="70"/>
      <c r="WM84" s="70"/>
      <c r="WN84" s="70"/>
      <c r="WO84" s="70"/>
      <c r="WP84" s="70"/>
      <c r="WQ84" s="70"/>
      <c r="WR84" s="70"/>
      <c r="WS84" s="70"/>
      <c r="WT84" s="70"/>
      <c r="WU84" s="70"/>
      <c r="WV84" s="70"/>
      <c r="WW84" s="70"/>
      <c r="WX84" s="70"/>
      <c r="WY84" s="70"/>
      <c r="WZ84" s="70"/>
      <c r="XA84" s="70"/>
      <c r="XB84" s="70"/>
      <c r="XC84" s="70"/>
      <c r="XD84" s="70"/>
      <c r="XE84" s="70"/>
      <c r="XF84" s="70"/>
      <c r="XG84" s="70"/>
      <c r="XH84" s="70"/>
      <c r="XI84" s="70"/>
    </row>
    <row r="85" spans="1:633" s="82" customFormat="1" ht="12.75" x14ac:dyDescent="0.2">
      <c r="A85" s="147">
        <v>38</v>
      </c>
      <c r="B85" s="148"/>
      <c r="C85" s="88" t="s">
        <v>232</v>
      </c>
      <c r="D85" s="9">
        <v>0</v>
      </c>
      <c r="E85" s="10">
        <v>0</v>
      </c>
      <c r="F85" s="9"/>
      <c r="G85" s="10"/>
      <c r="H85" s="9">
        <f>H86+H87</f>
        <v>0</v>
      </c>
      <c r="I85" s="10"/>
      <c r="J85" s="9">
        <f>J86+J87</f>
        <v>0</v>
      </c>
      <c r="K85" s="10"/>
      <c r="L85" s="9">
        <f>L86+L87</f>
        <v>0</v>
      </c>
      <c r="M85" s="10"/>
      <c r="N85" s="9">
        <f>N86+N87</f>
        <v>0</v>
      </c>
      <c r="O85" s="10"/>
      <c r="P85" s="9">
        <f>P86+P87</f>
        <v>0</v>
      </c>
      <c r="Q85" s="10"/>
      <c r="R85" s="9"/>
      <c r="S85" s="10"/>
      <c r="T85" s="9"/>
      <c r="U85" s="10"/>
      <c r="V85" s="9"/>
      <c r="W85" s="10"/>
      <c r="X85" s="9"/>
      <c r="Y85" s="10"/>
      <c r="Z85" s="9"/>
      <c r="AA85" s="10"/>
      <c r="AB85" s="9"/>
      <c r="AC85" s="10"/>
      <c r="AD85" s="9"/>
      <c r="AE85" s="10"/>
      <c r="AF85" s="9"/>
      <c r="AG85" s="10"/>
      <c r="AH85" s="9"/>
      <c r="AI85" s="10"/>
      <c r="AJ85" s="9"/>
      <c r="AK85" s="10"/>
      <c r="AL85" s="9"/>
      <c r="AM85" s="10"/>
      <c r="AN85" s="9"/>
      <c r="AO85" s="10"/>
      <c r="AP85" s="9"/>
      <c r="AQ85" s="10"/>
      <c r="AR85" s="9"/>
      <c r="AS85" s="10"/>
      <c r="AT85" s="9"/>
      <c r="AU85" s="10"/>
      <c r="AV85" s="9"/>
      <c r="AW85" s="10"/>
      <c r="AX85" s="9"/>
      <c r="AY85" s="10"/>
      <c r="AZ85" s="9"/>
      <c r="BA85" s="10"/>
      <c r="BB85" s="9"/>
      <c r="BC85" s="10"/>
      <c r="BD85" s="9"/>
      <c r="BE85" s="10"/>
      <c r="BF85" s="9"/>
      <c r="BG85" s="10"/>
      <c r="BH85" s="9"/>
      <c r="BI85" s="10"/>
      <c r="BJ85" s="9"/>
      <c r="BK85" s="10"/>
      <c r="BL85" s="9">
        <v>0</v>
      </c>
      <c r="BM85" s="10"/>
      <c r="BN85" s="9">
        <v>0</v>
      </c>
      <c r="BO85" s="10"/>
      <c r="BP85" s="9"/>
      <c r="BQ85" s="10"/>
      <c r="BR85" s="9">
        <f>BR86+BR87</f>
        <v>0</v>
      </c>
      <c r="BS85" s="10"/>
      <c r="BT85" s="9">
        <v>0</v>
      </c>
      <c r="BU85" s="10"/>
      <c r="BV85" s="9">
        <v>0</v>
      </c>
      <c r="BW85" s="10">
        <v>0</v>
      </c>
      <c r="BX85" s="9"/>
      <c r="BY85" s="10"/>
      <c r="BZ85" s="9"/>
      <c r="CA85" s="10"/>
      <c r="CB85" s="9"/>
      <c r="CC85" s="10"/>
      <c r="CD85" s="9"/>
      <c r="CE85" s="10"/>
      <c r="CF85" s="9"/>
      <c r="CG85" s="10"/>
      <c r="CH85" s="9"/>
      <c r="CI85" s="10"/>
      <c r="CJ85" s="9"/>
      <c r="CK85" s="1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  <c r="NI85" s="70"/>
      <c r="NJ85" s="70"/>
      <c r="NK85" s="70"/>
      <c r="NL85" s="70"/>
      <c r="NM85" s="70"/>
      <c r="NN85" s="70"/>
      <c r="NO85" s="70"/>
      <c r="NP85" s="70"/>
      <c r="NQ85" s="70"/>
      <c r="NR85" s="70"/>
      <c r="NS85" s="70"/>
      <c r="NT85" s="70"/>
      <c r="NU85" s="70"/>
      <c r="NV85" s="70"/>
      <c r="NW85" s="70"/>
      <c r="NX85" s="70"/>
      <c r="NY85" s="70"/>
      <c r="NZ85" s="70"/>
      <c r="OA85" s="70"/>
      <c r="OB85" s="70"/>
      <c r="OC85" s="70"/>
      <c r="OD85" s="70"/>
      <c r="OE85" s="70"/>
      <c r="OF85" s="70"/>
      <c r="OG85" s="70"/>
      <c r="OH85" s="70"/>
      <c r="OI85" s="70"/>
      <c r="OJ85" s="70"/>
      <c r="OK85" s="70"/>
      <c r="OL85" s="70"/>
      <c r="OM85" s="70"/>
      <c r="ON85" s="70"/>
      <c r="OO85" s="70"/>
      <c r="OP85" s="70"/>
      <c r="OQ85" s="70"/>
      <c r="OR85" s="70"/>
      <c r="OS85" s="70"/>
      <c r="OT85" s="70"/>
      <c r="OU85" s="70"/>
      <c r="OV85" s="70"/>
      <c r="OW85" s="70"/>
      <c r="OX85" s="70"/>
      <c r="OY85" s="70"/>
      <c r="OZ85" s="70"/>
      <c r="PA85" s="70"/>
      <c r="PB85" s="70"/>
      <c r="PC85" s="70"/>
      <c r="PD85" s="70"/>
      <c r="PE85" s="70"/>
      <c r="PF85" s="70"/>
      <c r="PG85" s="70"/>
      <c r="PH85" s="70"/>
      <c r="PI85" s="70"/>
      <c r="PJ85" s="70"/>
      <c r="PK85" s="70"/>
      <c r="PL85" s="70"/>
      <c r="PM85" s="70"/>
      <c r="PN85" s="70"/>
      <c r="PO85" s="70"/>
      <c r="PP85" s="70"/>
      <c r="PQ85" s="70"/>
      <c r="PR85" s="70"/>
      <c r="PS85" s="70"/>
      <c r="PT85" s="70"/>
      <c r="PU85" s="70"/>
      <c r="PV85" s="70"/>
      <c r="PW85" s="70"/>
      <c r="PX85" s="70"/>
      <c r="PY85" s="70"/>
      <c r="PZ85" s="70"/>
      <c r="QA85" s="70"/>
      <c r="QB85" s="70"/>
      <c r="QC85" s="70"/>
      <c r="QD85" s="70"/>
      <c r="QE85" s="70"/>
      <c r="QF85" s="70"/>
      <c r="QG85" s="70"/>
      <c r="QH85" s="70"/>
      <c r="QI85" s="70"/>
      <c r="QJ85" s="70"/>
      <c r="QK85" s="70"/>
      <c r="QL85" s="70"/>
      <c r="QM85" s="70"/>
      <c r="QN85" s="70"/>
      <c r="QO85" s="70"/>
      <c r="QP85" s="70"/>
      <c r="QQ85" s="70"/>
      <c r="QR85" s="70"/>
      <c r="QS85" s="70"/>
      <c r="QT85" s="70"/>
      <c r="QU85" s="70"/>
      <c r="QV85" s="70"/>
      <c r="QW85" s="70"/>
      <c r="QX85" s="70"/>
      <c r="QY85" s="70"/>
      <c r="QZ85" s="70"/>
      <c r="RA85" s="70"/>
      <c r="RB85" s="70"/>
      <c r="RC85" s="70"/>
      <c r="RD85" s="70"/>
      <c r="RE85" s="70"/>
      <c r="RF85" s="70"/>
      <c r="RG85" s="70"/>
      <c r="RH85" s="70"/>
      <c r="RI85" s="70"/>
      <c r="RJ85" s="70"/>
      <c r="RK85" s="70"/>
      <c r="RL85" s="70"/>
      <c r="RM85" s="70"/>
      <c r="RN85" s="70"/>
      <c r="RO85" s="70"/>
      <c r="RP85" s="70"/>
      <c r="RQ85" s="70"/>
      <c r="RR85" s="70"/>
      <c r="RS85" s="70"/>
      <c r="RT85" s="70"/>
      <c r="RU85" s="70"/>
      <c r="RV85" s="70"/>
      <c r="RW85" s="70"/>
      <c r="RX85" s="70"/>
      <c r="RY85" s="70"/>
      <c r="RZ85" s="70"/>
      <c r="SA85" s="70"/>
      <c r="SB85" s="70"/>
      <c r="SC85" s="70"/>
      <c r="SD85" s="70"/>
      <c r="SE85" s="70"/>
      <c r="SF85" s="70"/>
      <c r="SG85" s="70"/>
      <c r="SH85" s="70"/>
      <c r="SI85" s="70"/>
      <c r="SJ85" s="70"/>
      <c r="SK85" s="70"/>
      <c r="SL85" s="70"/>
      <c r="SM85" s="70"/>
      <c r="SN85" s="70"/>
      <c r="SO85" s="70"/>
      <c r="SP85" s="70"/>
      <c r="SQ85" s="70"/>
      <c r="SR85" s="70"/>
      <c r="SS85" s="70"/>
      <c r="ST85" s="70"/>
      <c r="SU85" s="70"/>
      <c r="SV85" s="70"/>
      <c r="SW85" s="70"/>
      <c r="SX85" s="70"/>
      <c r="SY85" s="70"/>
      <c r="SZ85" s="70"/>
      <c r="TA85" s="70"/>
      <c r="TB85" s="70"/>
      <c r="TC85" s="70"/>
      <c r="TD85" s="70"/>
      <c r="TE85" s="70"/>
      <c r="TF85" s="70"/>
      <c r="TG85" s="70"/>
      <c r="TH85" s="70"/>
      <c r="TI85" s="70"/>
      <c r="TJ85" s="70"/>
      <c r="TK85" s="70"/>
      <c r="TL85" s="70"/>
      <c r="TM85" s="70"/>
      <c r="TN85" s="70"/>
      <c r="TO85" s="70"/>
      <c r="TP85" s="70"/>
      <c r="TQ85" s="70"/>
      <c r="TR85" s="70"/>
      <c r="TS85" s="70"/>
      <c r="TT85" s="70"/>
      <c r="TU85" s="70"/>
      <c r="TV85" s="70"/>
      <c r="TW85" s="70"/>
      <c r="TX85" s="70"/>
      <c r="TY85" s="70"/>
      <c r="TZ85" s="70"/>
      <c r="UA85" s="70"/>
      <c r="UB85" s="70"/>
      <c r="UC85" s="70"/>
      <c r="UD85" s="70"/>
      <c r="UE85" s="70"/>
      <c r="UF85" s="70"/>
      <c r="UG85" s="70"/>
      <c r="UH85" s="70"/>
      <c r="UI85" s="70"/>
      <c r="UJ85" s="70"/>
      <c r="UK85" s="70"/>
      <c r="UL85" s="70"/>
      <c r="UM85" s="70"/>
      <c r="UN85" s="70"/>
      <c r="UO85" s="70"/>
      <c r="UP85" s="70"/>
      <c r="UQ85" s="70"/>
      <c r="UR85" s="70"/>
      <c r="US85" s="70"/>
      <c r="UT85" s="70"/>
      <c r="UU85" s="70"/>
      <c r="UV85" s="70"/>
      <c r="UW85" s="70"/>
      <c r="UX85" s="70"/>
      <c r="UY85" s="70"/>
      <c r="UZ85" s="70"/>
      <c r="VA85" s="70"/>
      <c r="VB85" s="70"/>
      <c r="VC85" s="70"/>
      <c r="VD85" s="70"/>
      <c r="VE85" s="70"/>
      <c r="VF85" s="70"/>
      <c r="VG85" s="70"/>
      <c r="VH85" s="70"/>
      <c r="VI85" s="70"/>
      <c r="VJ85" s="70"/>
      <c r="VK85" s="70"/>
      <c r="VL85" s="70"/>
      <c r="VM85" s="70"/>
      <c r="VN85" s="70"/>
      <c r="VO85" s="70"/>
      <c r="VP85" s="70"/>
      <c r="VQ85" s="70"/>
      <c r="VR85" s="70"/>
      <c r="VS85" s="70"/>
      <c r="VT85" s="70"/>
      <c r="VU85" s="70"/>
      <c r="VV85" s="70"/>
      <c r="VW85" s="70"/>
      <c r="VX85" s="70"/>
      <c r="VY85" s="70"/>
      <c r="VZ85" s="70"/>
      <c r="WA85" s="70"/>
      <c r="WB85" s="70"/>
      <c r="WC85" s="70"/>
      <c r="WD85" s="70"/>
      <c r="WE85" s="70"/>
      <c r="WF85" s="70"/>
      <c r="WG85" s="70"/>
      <c r="WH85" s="70"/>
      <c r="WI85" s="70"/>
      <c r="WJ85" s="70"/>
      <c r="WK85" s="70"/>
      <c r="WL85" s="70"/>
      <c r="WM85" s="70"/>
      <c r="WN85" s="70"/>
      <c r="WO85" s="70"/>
      <c r="WP85" s="70"/>
      <c r="WQ85" s="70"/>
      <c r="WR85" s="70"/>
      <c r="WS85" s="70"/>
      <c r="WT85" s="70"/>
      <c r="WU85" s="70"/>
      <c r="WV85" s="70"/>
      <c r="WW85" s="70"/>
      <c r="WX85" s="70"/>
      <c r="WY85" s="70"/>
      <c r="WZ85" s="70"/>
      <c r="XA85" s="70"/>
      <c r="XB85" s="70"/>
      <c r="XC85" s="70"/>
      <c r="XD85" s="70"/>
      <c r="XE85" s="70"/>
      <c r="XF85" s="70"/>
      <c r="XG85" s="70"/>
      <c r="XH85" s="70"/>
      <c r="XI85" s="70"/>
    </row>
    <row r="86" spans="1:633" s="84" customFormat="1" ht="12.75" x14ac:dyDescent="0.2">
      <c r="A86" s="135" t="s">
        <v>116</v>
      </c>
      <c r="B86" s="136"/>
      <c r="C86" s="105" t="s">
        <v>54</v>
      </c>
      <c r="D86" s="34"/>
      <c r="E86" s="36"/>
      <c r="F86" s="34"/>
      <c r="G86" s="36"/>
      <c r="H86" s="34"/>
      <c r="I86" s="36"/>
      <c r="J86" s="34"/>
      <c r="K86" s="36"/>
      <c r="L86" s="34"/>
      <c r="M86" s="36"/>
      <c r="N86" s="34"/>
      <c r="O86" s="36"/>
      <c r="P86" s="34"/>
      <c r="Q86" s="36"/>
      <c r="R86" s="34"/>
      <c r="S86" s="36"/>
      <c r="T86" s="34"/>
      <c r="U86" s="36"/>
      <c r="V86" s="34"/>
      <c r="W86" s="36"/>
      <c r="X86" s="34"/>
      <c r="Y86" s="36"/>
      <c r="Z86" s="34"/>
      <c r="AA86" s="36"/>
      <c r="AB86" s="34"/>
      <c r="AC86" s="36"/>
      <c r="AD86" s="34"/>
      <c r="AE86" s="36"/>
      <c r="AF86" s="34"/>
      <c r="AG86" s="36"/>
      <c r="AH86" s="34"/>
      <c r="AI86" s="36"/>
      <c r="AJ86" s="34"/>
      <c r="AK86" s="36"/>
      <c r="AL86" s="34"/>
      <c r="AM86" s="36"/>
      <c r="AN86" s="34"/>
      <c r="AO86" s="36"/>
      <c r="AP86" s="34"/>
      <c r="AQ86" s="36"/>
      <c r="AR86" s="34"/>
      <c r="AS86" s="36"/>
      <c r="AT86" s="34"/>
      <c r="AU86" s="36"/>
      <c r="AV86" s="34"/>
      <c r="AW86" s="36"/>
      <c r="AX86" s="34"/>
      <c r="AY86" s="36"/>
      <c r="AZ86" s="34"/>
      <c r="BA86" s="36"/>
      <c r="BB86" s="34"/>
      <c r="BC86" s="36"/>
      <c r="BD86" s="34"/>
      <c r="BE86" s="36"/>
      <c r="BF86" s="34"/>
      <c r="BG86" s="36"/>
      <c r="BH86" s="34"/>
      <c r="BI86" s="36"/>
      <c r="BJ86" s="34"/>
      <c r="BK86" s="36"/>
      <c r="BL86" s="34">
        <v>0</v>
      </c>
      <c r="BM86" s="36"/>
      <c r="BN86" s="34">
        <v>0</v>
      </c>
      <c r="BO86" s="36">
        <v>0</v>
      </c>
      <c r="BP86" s="34"/>
      <c r="BQ86" s="36"/>
      <c r="BR86" s="34">
        <v>0</v>
      </c>
      <c r="BS86" s="36">
        <v>0</v>
      </c>
      <c r="BT86" s="34"/>
      <c r="BU86" s="36"/>
      <c r="BV86" s="34">
        <v>0</v>
      </c>
      <c r="BW86" s="36">
        <v>0</v>
      </c>
      <c r="BX86" s="34"/>
      <c r="BY86" s="36"/>
      <c r="BZ86" s="34"/>
      <c r="CA86" s="36"/>
      <c r="CB86" s="34"/>
      <c r="CC86" s="36"/>
      <c r="CD86" s="34"/>
      <c r="CE86" s="36"/>
      <c r="CF86" s="34"/>
      <c r="CG86" s="36"/>
      <c r="CH86" s="34"/>
      <c r="CI86" s="36"/>
      <c r="CJ86" s="34"/>
      <c r="CK86" s="36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  <c r="HW86" s="77"/>
      <c r="HX86" s="77"/>
      <c r="HY86" s="77"/>
      <c r="HZ86" s="77"/>
      <c r="IA86" s="77"/>
      <c r="IB86" s="77"/>
      <c r="IC86" s="77"/>
      <c r="ID86" s="77"/>
      <c r="IE86" s="77"/>
      <c r="IF86" s="77"/>
      <c r="IG86" s="77"/>
      <c r="IH86" s="77"/>
      <c r="II86" s="77"/>
      <c r="IJ86" s="77"/>
      <c r="IK86" s="77"/>
      <c r="IL86" s="77"/>
      <c r="IM86" s="77"/>
      <c r="IN86" s="77"/>
      <c r="IO86" s="77"/>
      <c r="IP86" s="77"/>
      <c r="IQ86" s="77"/>
      <c r="IR86" s="77"/>
      <c r="IS86" s="77"/>
      <c r="IT86" s="77"/>
      <c r="IU86" s="77"/>
      <c r="IV86" s="77"/>
      <c r="IW86" s="77"/>
      <c r="IX86" s="77"/>
      <c r="IY86" s="77"/>
      <c r="IZ86" s="77"/>
      <c r="JA86" s="77"/>
      <c r="JB86" s="77"/>
      <c r="JC86" s="77"/>
      <c r="JD86" s="77"/>
      <c r="JE86" s="77"/>
      <c r="JF86" s="77"/>
      <c r="JG86" s="77"/>
      <c r="JH86" s="77"/>
      <c r="JI86" s="77"/>
      <c r="JJ86" s="77"/>
      <c r="JK86" s="77"/>
      <c r="JL86" s="77"/>
      <c r="JM86" s="77"/>
      <c r="JN86" s="77"/>
      <c r="JO86" s="77"/>
      <c r="JP86" s="77"/>
      <c r="JQ86" s="77"/>
      <c r="JR86" s="77"/>
      <c r="JS86" s="77"/>
      <c r="JT86" s="77"/>
      <c r="JU86" s="77"/>
      <c r="JV86" s="77"/>
      <c r="JW86" s="77"/>
      <c r="JX86" s="77"/>
      <c r="JY86" s="77"/>
      <c r="JZ86" s="77"/>
      <c r="KA86" s="77"/>
      <c r="KB86" s="77"/>
      <c r="KC86" s="77"/>
      <c r="KD86" s="77"/>
      <c r="KE86" s="77"/>
      <c r="KF86" s="77"/>
      <c r="KG86" s="77"/>
      <c r="KH86" s="77"/>
      <c r="KI86" s="77"/>
      <c r="KJ86" s="77"/>
      <c r="KK86" s="77"/>
      <c r="KL86" s="77"/>
      <c r="KM86" s="77"/>
      <c r="KN86" s="77"/>
      <c r="KO86" s="77"/>
      <c r="KP86" s="77"/>
      <c r="KQ86" s="77"/>
      <c r="KR86" s="77"/>
      <c r="KS86" s="77"/>
      <c r="KT86" s="77"/>
      <c r="KU86" s="77"/>
      <c r="KV86" s="77"/>
      <c r="KW86" s="77"/>
      <c r="KX86" s="77"/>
      <c r="KY86" s="77"/>
      <c r="KZ86" s="77"/>
      <c r="LA86" s="77"/>
      <c r="LB86" s="77"/>
      <c r="LC86" s="77"/>
      <c r="LD86" s="77"/>
      <c r="LE86" s="77"/>
      <c r="LF86" s="77"/>
      <c r="LG86" s="77"/>
      <c r="LH86" s="77"/>
      <c r="LI86" s="77"/>
      <c r="LJ86" s="77"/>
      <c r="LK86" s="77"/>
      <c r="LL86" s="77"/>
      <c r="LM86" s="77"/>
      <c r="LN86" s="77"/>
      <c r="LO86" s="77"/>
      <c r="LP86" s="77"/>
      <c r="LQ86" s="77"/>
      <c r="LR86" s="77"/>
      <c r="LS86" s="77"/>
      <c r="LT86" s="77"/>
      <c r="LU86" s="77"/>
      <c r="LV86" s="77"/>
      <c r="LW86" s="77"/>
      <c r="LX86" s="77"/>
      <c r="LY86" s="77"/>
      <c r="LZ86" s="77"/>
      <c r="MA86" s="77"/>
      <c r="MB86" s="77"/>
      <c r="MC86" s="77"/>
      <c r="MD86" s="77"/>
      <c r="ME86" s="77"/>
      <c r="MF86" s="77"/>
      <c r="MG86" s="77"/>
      <c r="MH86" s="77"/>
      <c r="MI86" s="77"/>
      <c r="MJ86" s="77"/>
      <c r="MK86" s="77"/>
      <c r="ML86" s="77"/>
      <c r="MM86" s="77"/>
      <c r="MN86" s="77"/>
      <c r="MO86" s="77"/>
      <c r="MP86" s="77"/>
      <c r="MQ86" s="77"/>
      <c r="MR86" s="77"/>
      <c r="MS86" s="77"/>
      <c r="MT86" s="77"/>
      <c r="MU86" s="77"/>
      <c r="MV86" s="77"/>
      <c r="MW86" s="77"/>
      <c r="MX86" s="77"/>
      <c r="MY86" s="77"/>
      <c r="MZ86" s="77"/>
      <c r="NA86" s="77"/>
      <c r="NB86" s="77"/>
      <c r="NC86" s="77"/>
      <c r="ND86" s="77"/>
      <c r="NE86" s="77"/>
      <c r="NF86" s="77"/>
      <c r="NG86" s="77"/>
      <c r="NH86" s="77"/>
      <c r="NI86" s="77"/>
      <c r="NJ86" s="77"/>
      <c r="NK86" s="77"/>
      <c r="NL86" s="77"/>
      <c r="NM86" s="77"/>
      <c r="NN86" s="77"/>
      <c r="NO86" s="77"/>
      <c r="NP86" s="77"/>
      <c r="NQ86" s="77"/>
      <c r="NR86" s="77"/>
      <c r="NS86" s="77"/>
      <c r="NT86" s="77"/>
      <c r="NU86" s="77"/>
      <c r="NV86" s="77"/>
      <c r="NW86" s="77"/>
      <c r="NX86" s="77"/>
      <c r="NY86" s="77"/>
      <c r="NZ86" s="77"/>
      <c r="OA86" s="77"/>
      <c r="OB86" s="77"/>
      <c r="OC86" s="77"/>
      <c r="OD86" s="77"/>
      <c r="OE86" s="77"/>
      <c r="OF86" s="77"/>
      <c r="OG86" s="77"/>
      <c r="OH86" s="77"/>
      <c r="OI86" s="77"/>
      <c r="OJ86" s="77"/>
      <c r="OK86" s="77"/>
      <c r="OL86" s="77"/>
      <c r="OM86" s="77"/>
      <c r="ON86" s="77"/>
      <c r="OO86" s="77"/>
      <c r="OP86" s="77"/>
      <c r="OQ86" s="77"/>
      <c r="OR86" s="77"/>
      <c r="OS86" s="77"/>
      <c r="OT86" s="77"/>
      <c r="OU86" s="77"/>
      <c r="OV86" s="77"/>
      <c r="OW86" s="77"/>
      <c r="OX86" s="77"/>
      <c r="OY86" s="77"/>
      <c r="OZ86" s="77"/>
      <c r="PA86" s="77"/>
      <c r="PB86" s="77"/>
      <c r="PC86" s="77"/>
      <c r="PD86" s="77"/>
      <c r="PE86" s="77"/>
      <c r="PF86" s="77"/>
      <c r="PG86" s="77"/>
      <c r="PH86" s="77"/>
      <c r="PI86" s="77"/>
      <c r="PJ86" s="77"/>
      <c r="PK86" s="77"/>
      <c r="PL86" s="77"/>
      <c r="PM86" s="77"/>
      <c r="PN86" s="77"/>
      <c r="PO86" s="77"/>
      <c r="PP86" s="77"/>
      <c r="PQ86" s="77"/>
      <c r="PR86" s="77"/>
      <c r="PS86" s="77"/>
      <c r="PT86" s="77"/>
      <c r="PU86" s="77"/>
      <c r="PV86" s="77"/>
      <c r="PW86" s="77"/>
      <c r="PX86" s="77"/>
      <c r="PY86" s="77"/>
      <c r="PZ86" s="77"/>
      <c r="QA86" s="77"/>
      <c r="QB86" s="77"/>
      <c r="QC86" s="77"/>
      <c r="QD86" s="77"/>
      <c r="QE86" s="77"/>
      <c r="QF86" s="77"/>
      <c r="QG86" s="77"/>
      <c r="QH86" s="77"/>
      <c r="QI86" s="77"/>
      <c r="QJ86" s="77"/>
      <c r="QK86" s="77"/>
      <c r="QL86" s="77"/>
      <c r="QM86" s="77"/>
      <c r="QN86" s="77"/>
      <c r="QO86" s="77"/>
      <c r="QP86" s="77"/>
      <c r="QQ86" s="77"/>
      <c r="QR86" s="77"/>
      <c r="QS86" s="77"/>
      <c r="QT86" s="77"/>
      <c r="QU86" s="77"/>
      <c r="QV86" s="77"/>
      <c r="QW86" s="77"/>
      <c r="QX86" s="77"/>
      <c r="QY86" s="77"/>
      <c r="QZ86" s="77"/>
      <c r="RA86" s="77"/>
      <c r="RB86" s="77"/>
      <c r="RC86" s="77"/>
      <c r="RD86" s="77"/>
      <c r="RE86" s="77"/>
      <c r="RF86" s="77"/>
      <c r="RG86" s="77"/>
      <c r="RH86" s="77"/>
      <c r="RI86" s="77"/>
      <c r="RJ86" s="77"/>
      <c r="RK86" s="77"/>
      <c r="RL86" s="77"/>
      <c r="RM86" s="77"/>
      <c r="RN86" s="77"/>
      <c r="RO86" s="77"/>
      <c r="RP86" s="77"/>
      <c r="RQ86" s="77"/>
      <c r="RR86" s="77"/>
      <c r="RS86" s="77"/>
      <c r="RT86" s="77"/>
      <c r="RU86" s="77"/>
      <c r="RV86" s="77"/>
      <c r="RW86" s="77"/>
      <c r="RX86" s="77"/>
      <c r="RY86" s="77"/>
      <c r="RZ86" s="77"/>
      <c r="SA86" s="77"/>
      <c r="SB86" s="77"/>
      <c r="SC86" s="77"/>
      <c r="SD86" s="77"/>
      <c r="SE86" s="77"/>
      <c r="SF86" s="77"/>
      <c r="SG86" s="77"/>
      <c r="SH86" s="77"/>
      <c r="SI86" s="77"/>
      <c r="SJ86" s="77"/>
      <c r="SK86" s="77"/>
      <c r="SL86" s="77"/>
      <c r="SM86" s="77"/>
      <c r="SN86" s="77"/>
      <c r="SO86" s="77"/>
      <c r="SP86" s="77"/>
      <c r="SQ86" s="77"/>
      <c r="SR86" s="77"/>
      <c r="SS86" s="77"/>
      <c r="ST86" s="77"/>
      <c r="SU86" s="77"/>
      <c r="SV86" s="77"/>
      <c r="SW86" s="77"/>
      <c r="SX86" s="77"/>
      <c r="SY86" s="77"/>
      <c r="SZ86" s="77"/>
      <c r="TA86" s="77"/>
      <c r="TB86" s="77"/>
      <c r="TC86" s="77"/>
      <c r="TD86" s="77"/>
      <c r="TE86" s="77"/>
      <c r="TF86" s="77"/>
      <c r="TG86" s="77"/>
      <c r="TH86" s="77"/>
      <c r="TI86" s="77"/>
      <c r="TJ86" s="77"/>
      <c r="TK86" s="77"/>
      <c r="TL86" s="77"/>
      <c r="TM86" s="77"/>
      <c r="TN86" s="77"/>
      <c r="TO86" s="77"/>
      <c r="TP86" s="77"/>
      <c r="TQ86" s="77"/>
      <c r="TR86" s="77"/>
      <c r="TS86" s="77"/>
      <c r="TT86" s="77"/>
      <c r="TU86" s="77"/>
      <c r="TV86" s="77"/>
      <c r="TW86" s="77"/>
      <c r="TX86" s="77"/>
      <c r="TY86" s="77"/>
      <c r="TZ86" s="77"/>
      <c r="UA86" s="77"/>
      <c r="UB86" s="77"/>
      <c r="UC86" s="77"/>
      <c r="UD86" s="77"/>
      <c r="UE86" s="77"/>
      <c r="UF86" s="77"/>
      <c r="UG86" s="77"/>
      <c r="UH86" s="77"/>
      <c r="UI86" s="77"/>
      <c r="UJ86" s="77"/>
      <c r="UK86" s="77"/>
      <c r="UL86" s="77"/>
      <c r="UM86" s="77"/>
      <c r="UN86" s="77"/>
      <c r="UO86" s="77"/>
      <c r="UP86" s="77"/>
      <c r="UQ86" s="77"/>
      <c r="UR86" s="77"/>
      <c r="US86" s="77"/>
      <c r="UT86" s="77"/>
      <c r="UU86" s="77"/>
      <c r="UV86" s="77"/>
      <c r="UW86" s="77"/>
      <c r="UX86" s="77"/>
      <c r="UY86" s="77"/>
      <c r="UZ86" s="77"/>
      <c r="VA86" s="77"/>
      <c r="VB86" s="77"/>
      <c r="VC86" s="77"/>
      <c r="VD86" s="77"/>
      <c r="VE86" s="77"/>
      <c r="VF86" s="77"/>
      <c r="VG86" s="77"/>
      <c r="VH86" s="77"/>
      <c r="VI86" s="77"/>
      <c r="VJ86" s="77"/>
      <c r="VK86" s="77"/>
      <c r="VL86" s="77"/>
      <c r="VM86" s="77"/>
      <c r="VN86" s="77"/>
      <c r="VO86" s="77"/>
      <c r="VP86" s="77"/>
      <c r="VQ86" s="77"/>
      <c r="VR86" s="77"/>
      <c r="VS86" s="77"/>
      <c r="VT86" s="77"/>
      <c r="VU86" s="77"/>
      <c r="VV86" s="77"/>
      <c r="VW86" s="77"/>
      <c r="VX86" s="77"/>
      <c r="VY86" s="77"/>
      <c r="VZ86" s="77"/>
      <c r="WA86" s="77"/>
      <c r="WB86" s="77"/>
      <c r="WC86" s="77"/>
      <c r="WD86" s="77"/>
      <c r="WE86" s="77"/>
      <c r="WF86" s="77"/>
      <c r="WG86" s="77"/>
      <c r="WH86" s="77"/>
      <c r="WI86" s="77"/>
      <c r="WJ86" s="77"/>
      <c r="WK86" s="77"/>
      <c r="WL86" s="77"/>
      <c r="WM86" s="77"/>
      <c r="WN86" s="77"/>
      <c r="WO86" s="77"/>
      <c r="WP86" s="77"/>
      <c r="WQ86" s="77"/>
      <c r="WR86" s="77"/>
      <c r="WS86" s="77"/>
      <c r="WT86" s="77"/>
      <c r="WU86" s="77"/>
      <c r="WV86" s="77"/>
      <c r="WW86" s="77"/>
      <c r="WX86" s="77"/>
      <c r="WY86" s="77"/>
      <c r="WZ86" s="77"/>
      <c r="XA86" s="77"/>
      <c r="XB86" s="77"/>
      <c r="XC86" s="77"/>
      <c r="XD86" s="77"/>
      <c r="XE86" s="77"/>
      <c r="XF86" s="77"/>
      <c r="XG86" s="77"/>
      <c r="XH86" s="77"/>
      <c r="XI86" s="77"/>
    </row>
    <row r="87" spans="1:633" s="84" customFormat="1" ht="12.75" x14ac:dyDescent="0.2">
      <c r="A87" s="135" t="s">
        <v>117</v>
      </c>
      <c r="B87" s="136"/>
      <c r="C87" s="105" t="s">
        <v>55</v>
      </c>
      <c r="D87" s="34">
        <v>118</v>
      </c>
      <c r="E87" s="36">
        <v>28</v>
      </c>
      <c r="F87" s="34"/>
      <c r="G87" s="36"/>
      <c r="H87" s="34"/>
      <c r="I87" s="36"/>
      <c r="J87" s="34"/>
      <c r="K87" s="36"/>
      <c r="L87" s="34"/>
      <c r="M87" s="36"/>
      <c r="N87" s="34"/>
      <c r="O87" s="36"/>
      <c r="P87" s="34"/>
      <c r="Q87" s="36"/>
      <c r="R87" s="34"/>
      <c r="S87" s="36"/>
      <c r="T87" s="34"/>
      <c r="U87" s="36"/>
      <c r="V87" s="34"/>
      <c r="W87" s="36"/>
      <c r="X87" s="34"/>
      <c r="Y87" s="36"/>
      <c r="Z87" s="34"/>
      <c r="AA87" s="36"/>
      <c r="AB87" s="34"/>
      <c r="AC87" s="36"/>
      <c r="AD87" s="34"/>
      <c r="AE87" s="36"/>
      <c r="AF87" s="34"/>
      <c r="AG87" s="36"/>
      <c r="AH87" s="34"/>
      <c r="AI87" s="36"/>
      <c r="AJ87" s="34"/>
      <c r="AK87" s="36"/>
      <c r="AL87" s="34"/>
      <c r="AM87" s="36"/>
      <c r="AN87" s="34"/>
      <c r="AO87" s="36"/>
      <c r="AP87" s="34"/>
      <c r="AQ87" s="36"/>
      <c r="AR87" s="34"/>
      <c r="AS87" s="36"/>
      <c r="AT87" s="34"/>
      <c r="AU87" s="36"/>
      <c r="AV87" s="34"/>
      <c r="AW87" s="36"/>
      <c r="AX87" s="34"/>
      <c r="AY87" s="36"/>
      <c r="AZ87" s="34"/>
      <c r="BA87" s="36"/>
      <c r="BB87" s="34"/>
      <c r="BC87" s="36"/>
      <c r="BD87" s="34"/>
      <c r="BE87" s="36"/>
      <c r="BF87" s="34"/>
      <c r="BG87" s="36"/>
      <c r="BH87" s="34"/>
      <c r="BI87" s="36"/>
      <c r="BJ87" s="34"/>
      <c r="BK87" s="36"/>
      <c r="BL87" s="34">
        <v>0</v>
      </c>
      <c r="BM87" s="36"/>
      <c r="BN87" s="34">
        <v>0</v>
      </c>
      <c r="BO87" s="36">
        <v>0</v>
      </c>
      <c r="BP87" s="34"/>
      <c r="BQ87" s="36"/>
      <c r="BR87" s="34"/>
      <c r="BS87" s="36"/>
      <c r="BT87" s="34">
        <v>0</v>
      </c>
      <c r="BU87" s="36">
        <v>0</v>
      </c>
      <c r="BV87" s="34"/>
      <c r="BW87" s="36"/>
      <c r="BX87" s="34"/>
      <c r="BY87" s="36"/>
      <c r="BZ87" s="34"/>
      <c r="CA87" s="36"/>
      <c r="CB87" s="34"/>
      <c r="CC87" s="36"/>
      <c r="CD87" s="34"/>
      <c r="CE87" s="36"/>
      <c r="CF87" s="34"/>
      <c r="CG87" s="36"/>
      <c r="CH87" s="34"/>
      <c r="CI87" s="36"/>
      <c r="CJ87" s="34"/>
      <c r="CK87" s="36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7"/>
      <c r="HF87" s="77"/>
      <c r="HG87" s="77"/>
      <c r="HH87" s="77"/>
      <c r="HI87" s="77"/>
      <c r="HJ87" s="77"/>
      <c r="HK87" s="77"/>
      <c r="HL87" s="77"/>
      <c r="HM87" s="77"/>
      <c r="HN87" s="77"/>
      <c r="HO87" s="77"/>
      <c r="HP87" s="77"/>
      <c r="HQ87" s="77"/>
      <c r="HR87" s="77"/>
      <c r="HS87" s="77"/>
      <c r="HT87" s="77"/>
      <c r="HU87" s="77"/>
      <c r="HV87" s="77"/>
      <c r="HW87" s="77"/>
      <c r="HX87" s="77"/>
      <c r="HY87" s="77"/>
      <c r="HZ87" s="77"/>
      <c r="IA87" s="77"/>
      <c r="IB87" s="77"/>
      <c r="IC87" s="77"/>
      <c r="ID87" s="77"/>
      <c r="IE87" s="77"/>
      <c r="IF87" s="77"/>
      <c r="IG87" s="77"/>
      <c r="IH87" s="77"/>
      <c r="II87" s="77"/>
      <c r="IJ87" s="77"/>
      <c r="IK87" s="77"/>
      <c r="IL87" s="77"/>
      <c r="IM87" s="77"/>
      <c r="IN87" s="77"/>
      <c r="IO87" s="77"/>
      <c r="IP87" s="77"/>
      <c r="IQ87" s="77"/>
      <c r="IR87" s="77"/>
      <c r="IS87" s="77"/>
      <c r="IT87" s="77"/>
      <c r="IU87" s="77"/>
      <c r="IV87" s="77"/>
      <c r="IW87" s="77"/>
      <c r="IX87" s="77"/>
      <c r="IY87" s="77"/>
      <c r="IZ87" s="77"/>
      <c r="JA87" s="77"/>
      <c r="JB87" s="77"/>
      <c r="JC87" s="77"/>
      <c r="JD87" s="77"/>
      <c r="JE87" s="77"/>
      <c r="JF87" s="77"/>
      <c r="JG87" s="77"/>
      <c r="JH87" s="77"/>
      <c r="JI87" s="77"/>
      <c r="JJ87" s="77"/>
      <c r="JK87" s="77"/>
      <c r="JL87" s="77"/>
      <c r="JM87" s="77"/>
      <c r="JN87" s="77"/>
      <c r="JO87" s="77"/>
      <c r="JP87" s="77"/>
      <c r="JQ87" s="77"/>
      <c r="JR87" s="77"/>
      <c r="JS87" s="77"/>
      <c r="JT87" s="77"/>
      <c r="JU87" s="77"/>
      <c r="JV87" s="77"/>
      <c r="JW87" s="77"/>
      <c r="JX87" s="77"/>
      <c r="JY87" s="77"/>
      <c r="JZ87" s="77"/>
      <c r="KA87" s="77"/>
      <c r="KB87" s="77"/>
      <c r="KC87" s="77"/>
      <c r="KD87" s="77"/>
      <c r="KE87" s="77"/>
      <c r="KF87" s="77"/>
      <c r="KG87" s="77"/>
      <c r="KH87" s="77"/>
      <c r="KI87" s="77"/>
      <c r="KJ87" s="77"/>
      <c r="KK87" s="77"/>
      <c r="KL87" s="77"/>
      <c r="KM87" s="77"/>
      <c r="KN87" s="77"/>
      <c r="KO87" s="77"/>
      <c r="KP87" s="77"/>
      <c r="KQ87" s="77"/>
      <c r="KR87" s="77"/>
      <c r="KS87" s="77"/>
      <c r="KT87" s="77"/>
      <c r="KU87" s="77"/>
      <c r="KV87" s="77"/>
      <c r="KW87" s="77"/>
      <c r="KX87" s="77"/>
      <c r="KY87" s="77"/>
      <c r="KZ87" s="77"/>
      <c r="LA87" s="77"/>
      <c r="LB87" s="77"/>
      <c r="LC87" s="77"/>
      <c r="LD87" s="77"/>
      <c r="LE87" s="77"/>
      <c r="LF87" s="77"/>
      <c r="LG87" s="77"/>
      <c r="LH87" s="77"/>
      <c r="LI87" s="77"/>
      <c r="LJ87" s="77"/>
      <c r="LK87" s="77"/>
      <c r="LL87" s="77"/>
      <c r="LM87" s="77"/>
      <c r="LN87" s="77"/>
      <c r="LO87" s="77"/>
      <c r="LP87" s="77"/>
      <c r="LQ87" s="77"/>
      <c r="LR87" s="77"/>
      <c r="LS87" s="77"/>
      <c r="LT87" s="77"/>
      <c r="LU87" s="77"/>
      <c r="LV87" s="77"/>
      <c r="LW87" s="77"/>
      <c r="LX87" s="77"/>
      <c r="LY87" s="77"/>
      <c r="LZ87" s="77"/>
      <c r="MA87" s="77"/>
      <c r="MB87" s="77"/>
      <c r="MC87" s="77"/>
      <c r="MD87" s="77"/>
      <c r="ME87" s="77"/>
      <c r="MF87" s="77"/>
      <c r="MG87" s="77"/>
      <c r="MH87" s="77"/>
      <c r="MI87" s="77"/>
      <c r="MJ87" s="77"/>
      <c r="MK87" s="77"/>
      <c r="ML87" s="77"/>
      <c r="MM87" s="77"/>
      <c r="MN87" s="77"/>
      <c r="MO87" s="77"/>
      <c r="MP87" s="77"/>
      <c r="MQ87" s="77"/>
      <c r="MR87" s="77"/>
      <c r="MS87" s="77"/>
      <c r="MT87" s="77"/>
      <c r="MU87" s="77"/>
      <c r="MV87" s="77"/>
      <c r="MW87" s="77"/>
      <c r="MX87" s="77"/>
      <c r="MY87" s="77"/>
      <c r="MZ87" s="77"/>
      <c r="NA87" s="77"/>
      <c r="NB87" s="77"/>
      <c r="NC87" s="77"/>
      <c r="ND87" s="77"/>
      <c r="NE87" s="77"/>
      <c r="NF87" s="77"/>
      <c r="NG87" s="77"/>
      <c r="NH87" s="77"/>
      <c r="NI87" s="77"/>
      <c r="NJ87" s="77"/>
      <c r="NK87" s="77"/>
      <c r="NL87" s="77"/>
      <c r="NM87" s="77"/>
      <c r="NN87" s="77"/>
      <c r="NO87" s="77"/>
      <c r="NP87" s="77"/>
      <c r="NQ87" s="77"/>
      <c r="NR87" s="77"/>
      <c r="NS87" s="77"/>
      <c r="NT87" s="77"/>
      <c r="NU87" s="77"/>
      <c r="NV87" s="77"/>
      <c r="NW87" s="77"/>
      <c r="NX87" s="77"/>
      <c r="NY87" s="77"/>
      <c r="NZ87" s="77"/>
      <c r="OA87" s="77"/>
      <c r="OB87" s="77"/>
      <c r="OC87" s="77"/>
      <c r="OD87" s="77"/>
      <c r="OE87" s="77"/>
      <c r="OF87" s="77"/>
      <c r="OG87" s="77"/>
      <c r="OH87" s="77"/>
      <c r="OI87" s="77"/>
      <c r="OJ87" s="77"/>
      <c r="OK87" s="77"/>
      <c r="OL87" s="77"/>
      <c r="OM87" s="77"/>
      <c r="ON87" s="77"/>
      <c r="OO87" s="77"/>
      <c r="OP87" s="77"/>
      <c r="OQ87" s="77"/>
      <c r="OR87" s="77"/>
      <c r="OS87" s="77"/>
      <c r="OT87" s="77"/>
      <c r="OU87" s="77"/>
      <c r="OV87" s="77"/>
      <c r="OW87" s="77"/>
      <c r="OX87" s="77"/>
      <c r="OY87" s="77"/>
      <c r="OZ87" s="77"/>
      <c r="PA87" s="77"/>
      <c r="PB87" s="77"/>
      <c r="PC87" s="77"/>
      <c r="PD87" s="77"/>
      <c r="PE87" s="77"/>
      <c r="PF87" s="77"/>
      <c r="PG87" s="77"/>
      <c r="PH87" s="77"/>
      <c r="PI87" s="77"/>
      <c r="PJ87" s="77"/>
      <c r="PK87" s="77"/>
      <c r="PL87" s="77"/>
      <c r="PM87" s="77"/>
      <c r="PN87" s="77"/>
      <c r="PO87" s="77"/>
      <c r="PP87" s="77"/>
      <c r="PQ87" s="77"/>
      <c r="PR87" s="77"/>
      <c r="PS87" s="77"/>
      <c r="PT87" s="77"/>
      <c r="PU87" s="77"/>
      <c r="PV87" s="77"/>
      <c r="PW87" s="77"/>
      <c r="PX87" s="77"/>
      <c r="PY87" s="77"/>
      <c r="PZ87" s="77"/>
      <c r="QA87" s="77"/>
      <c r="QB87" s="77"/>
      <c r="QC87" s="77"/>
      <c r="QD87" s="77"/>
      <c r="QE87" s="77"/>
      <c r="QF87" s="77"/>
      <c r="QG87" s="77"/>
      <c r="QH87" s="77"/>
      <c r="QI87" s="77"/>
      <c r="QJ87" s="77"/>
      <c r="QK87" s="77"/>
      <c r="QL87" s="77"/>
      <c r="QM87" s="77"/>
      <c r="QN87" s="77"/>
      <c r="QO87" s="77"/>
      <c r="QP87" s="77"/>
      <c r="QQ87" s="77"/>
      <c r="QR87" s="77"/>
      <c r="QS87" s="77"/>
      <c r="QT87" s="77"/>
      <c r="QU87" s="77"/>
      <c r="QV87" s="77"/>
      <c r="QW87" s="77"/>
      <c r="QX87" s="77"/>
      <c r="QY87" s="77"/>
      <c r="QZ87" s="77"/>
      <c r="RA87" s="77"/>
      <c r="RB87" s="77"/>
      <c r="RC87" s="77"/>
      <c r="RD87" s="77"/>
      <c r="RE87" s="77"/>
      <c r="RF87" s="77"/>
      <c r="RG87" s="77"/>
      <c r="RH87" s="77"/>
      <c r="RI87" s="77"/>
      <c r="RJ87" s="77"/>
      <c r="RK87" s="77"/>
      <c r="RL87" s="77"/>
      <c r="RM87" s="77"/>
      <c r="RN87" s="77"/>
      <c r="RO87" s="77"/>
      <c r="RP87" s="77"/>
      <c r="RQ87" s="77"/>
      <c r="RR87" s="77"/>
      <c r="RS87" s="77"/>
      <c r="RT87" s="77"/>
      <c r="RU87" s="77"/>
      <c r="RV87" s="77"/>
      <c r="RW87" s="77"/>
      <c r="RX87" s="77"/>
      <c r="RY87" s="77"/>
      <c r="RZ87" s="77"/>
      <c r="SA87" s="77"/>
      <c r="SB87" s="77"/>
      <c r="SC87" s="77"/>
      <c r="SD87" s="77"/>
      <c r="SE87" s="77"/>
      <c r="SF87" s="77"/>
      <c r="SG87" s="77"/>
      <c r="SH87" s="77"/>
      <c r="SI87" s="77"/>
      <c r="SJ87" s="77"/>
      <c r="SK87" s="77"/>
      <c r="SL87" s="77"/>
      <c r="SM87" s="77"/>
      <c r="SN87" s="77"/>
      <c r="SO87" s="77"/>
      <c r="SP87" s="77"/>
      <c r="SQ87" s="77"/>
      <c r="SR87" s="77"/>
      <c r="SS87" s="77"/>
      <c r="ST87" s="77"/>
      <c r="SU87" s="77"/>
      <c r="SV87" s="77"/>
      <c r="SW87" s="77"/>
      <c r="SX87" s="77"/>
      <c r="SY87" s="77"/>
      <c r="SZ87" s="77"/>
      <c r="TA87" s="77"/>
      <c r="TB87" s="77"/>
      <c r="TC87" s="77"/>
      <c r="TD87" s="77"/>
      <c r="TE87" s="77"/>
      <c r="TF87" s="77"/>
      <c r="TG87" s="77"/>
      <c r="TH87" s="77"/>
      <c r="TI87" s="77"/>
      <c r="TJ87" s="77"/>
      <c r="TK87" s="77"/>
      <c r="TL87" s="77"/>
      <c r="TM87" s="77"/>
      <c r="TN87" s="77"/>
      <c r="TO87" s="77"/>
      <c r="TP87" s="77"/>
      <c r="TQ87" s="77"/>
      <c r="TR87" s="77"/>
      <c r="TS87" s="77"/>
      <c r="TT87" s="77"/>
      <c r="TU87" s="77"/>
      <c r="TV87" s="77"/>
      <c r="TW87" s="77"/>
      <c r="TX87" s="77"/>
      <c r="TY87" s="77"/>
      <c r="TZ87" s="77"/>
      <c r="UA87" s="77"/>
      <c r="UB87" s="77"/>
      <c r="UC87" s="77"/>
      <c r="UD87" s="77"/>
      <c r="UE87" s="77"/>
      <c r="UF87" s="77"/>
      <c r="UG87" s="77"/>
      <c r="UH87" s="77"/>
      <c r="UI87" s="77"/>
      <c r="UJ87" s="77"/>
      <c r="UK87" s="77"/>
      <c r="UL87" s="77"/>
      <c r="UM87" s="77"/>
      <c r="UN87" s="77"/>
      <c r="UO87" s="77"/>
      <c r="UP87" s="77"/>
      <c r="UQ87" s="77"/>
      <c r="UR87" s="77"/>
      <c r="US87" s="77"/>
      <c r="UT87" s="77"/>
      <c r="UU87" s="77"/>
      <c r="UV87" s="77"/>
      <c r="UW87" s="77"/>
      <c r="UX87" s="77"/>
      <c r="UY87" s="77"/>
      <c r="UZ87" s="77"/>
      <c r="VA87" s="77"/>
      <c r="VB87" s="77"/>
      <c r="VC87" s="77"/>
      <c r="VD87" s="77"/>
      <c r="VE87" s="77"/>
      <c r="VF87" s="77"/>
      <c r="VG87" s="77"/>
      <c r="VH87" s="77"/>
      <c r="VI87" s="77"/>
      <c r="VJ87" s="77"/>
      <c r="VK87" s="77"/>
      <c r="VL87" s="77"/>
      <c r="VM87" s="77"/>
      <c r="VN87" s="77"/>
      <c r="VO87" s="77"/>
      <c r="VP87" s="77"/>
      <c r="VQ87" s="77"/>
      <c r="VR87" s="77"/>
      <c r="VS87" s="77"/>
      <c r="VT87" s="77"/>
      <c r="VU87" s="77"/>
      <c r="VV87" s="77"/>
      <c r="VW87" s="77"/>
      <c r="VX87" s="77"/>
      <c r="VY87" s="77"/>
      <c r="VZ87" s="77"/>
      <c r="WA87" s="77"/>
      <c r="WB87" s="77"/>
      <c r="WC87" s="77"/>
      <c r="WD87" s="77"/>
      <c r="WE87" s="77"/>
      <c r="WF87" s="77"/>
      <c r="WG87" s="77"/>
      <c r="WH87" s="77"/>
      <c r="WI87" s="77"/>
      <c r="WJ87" s="77"/>
      <c r="WK87" s="77"/>
      <c r="WL87" s="77"/>
      <c r="WM87" s="77"/>
      <c r="WN87" s="77"/>
      <c r="WO87" s="77"/>
      <c r="WP87" s="77"/>
      <c r="WQ87" s="77"/>
      <c r="WR87" s="77"/>
      <c r="WS87" s="77"/>
      <c r="WT87" s="77"/>
      <c r="WU87" s="77"/>
      <c r="WV87" s="77"/>
      <c r="WW87" s="77"/>
      <c r="WX87" s="77"/>
      <c r="WY87" s="77"/>
      <c r="WZ87" s="77"/>
      <c r="XA87" s="77"/>
      <c r="XB87" s="77"/>
      <c r="XC87" s="77"/>
      <c r="XD87" s="77"/>
      <c r="XE87" s="77"/>
      <c r="XF87" s="77"/>
      <c r="XG87" s="77"/>
      <c r="XH87" s="77"/>
      <c r="XI87" s="77"/>
    </row>
    <row r="88" spans="1:633" s="94" customFormat="1" ht="12.75" x14ac:dyDescent="0.2">
      <c r="A88" s="131">
        <v>39</v>
      </c>
      <c r="B88" s="132"/>
      <c r="C88" s="93" t="s">
        <v>56</v>
      </c>
      <c r="D88" s="28"/>
      <c r="E88" s="29"/>
      <c r="F88" s="28">
        <v>0</v>
      </c>
      <c r="G88" s="29">
        <v>0</v>
      </c>
      <c r="H88" s="28">
        <v>0</v>
      </c>
      <c r="I88" s="29">
        <v>0</v>
      </c>
      <c r="J88" s="28"/>
      <c r="K88" s="29"/>
      <c r="L88" s="28"/>
      <c r="M88" s="29"/>
      <c r="N88" s="28"/>
      <c r="O88" s="29"/>
      <c r="P88" s="28"/>
      <c r="Q88" s="29"/>
      <c r="R88" s="28"/>
      <c r="S88" s="29"/>
      <c r="T88" s="28"/>
      <c r="U88" s="29"/>
      <c r="V88" s="28"/>
      <c r="W88" s="29"/>
      <c r="X88" s="28"/>
      <c r="Y88" s="29"/>
      <c r="Z88" s="28"/>
      <c r="AA88" s="29"/>
      <c r="AB88" s="28"/>
      <c r="AC88" s="29"/>
      <c r="AD88" s="28"/>
      <c r="AE88" s="29"/>
      <c r="AF88" s="28"/>
      <c r="AG88" s="29"/>
      <c r="AH88" s="28"/>
      <c r="AI88" s="29"/>
      <c r="AJ88" s="28"/>
      <c r="AK88" s="29"/>
      <c r="AL88" s="28"/>
      <c r="AM88" s="29"/>
      <c r="AN88" s="28"/>
      <c r="AO88" s="29"/>
      <c r="AP88" s="28"/>
      <c r="AQ88" s="29"/>
      <c r="AR88" s="28"/>
      <c r="AS88" s="29"/>
      <c r="AT88" s="28"/>
      <c r="AU88" s="29"/>
      <c r="AV88" s="28"/>
      <c r="AW88" s="29"/>
      <c r="AX88" s="28"/>
      <c r="AY88" s="29"/>
      <c r="AZ88" s="28"/>
      <c r="BA88" s="29"/>
      <c r="BB88" s="28"/>
      <c r="BC88" s="29"/>
      <c r="BD88" s="28"/>
      <c r="BE88" s="29"/>
      <c r="BF88" s="28"/>
      <c r="BG88" s="29"/>
      <c r="BH88" s="28"/>
      <c r="BI88" s="29"/>
      <c r="BJ88" s="28"/>
      <c r="BK88" s="29"/>
      <c r="BL88" s="28"/>
      <c r="BM88" s="29"/>
      <c r="BN88" s="28"/>
      <c r="BO88" s="29"/>
      <c r="BP88" s="28"/>
      <c r="BQ88" s="29"/>
      <c r="BR88" s="28"/>
      <c r="BS88" s="29"/>
      <c r="BT88" s="28"/>
      <c r="BU88" s="29"/>
      <c r="BV88" s="28"/>
      <c r="BW88" s="29"/>
      <c r="BX88" s="28"/>
      <c r="BY88" s="29"/>
      <c r="BZ88" s="28"/>
      <c r="CA88" s="29"/>
      <c r="CB88" s="28"/>
      <c r="CC88" s="29"/>
      <c r="CD88" s="28"/>
      <c r="CE88" s="29"/>
      <c r="CF88" s="28"/>
      <c r="CG88" s="29"/>
      <c r="CH88" s="28"/>
      <c r="CI88" s="29"/>
      <c r="CJ88" s="28"/>
      <c r="CK88" s="29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  <c r="IV88" s="70"/>
      <c r="IW88" s="70"/>
      <c r="IX88" s="70"/>
      <c r="IY88" s="70"/>
      <c r="IZ88" s="70"/>
      <c r="JA88" s="70"/>
      <c r="JB88" s="70"/>
      <c r="JC88" s="70"/>
      <c r="JD88" s="70"/>
      <c r="JE88" s="70"/>
      <c r="JF88" s="70"/>
      <c r="JG88" s="70"/>
      <c r="JH88" s="70"/>
      <c r="JI88" s="70"/>
      <c r="JJ88" s="70"/>
      <c r="JK88" s="70"/>
      <c r="JL88" s="70"/>
      <c r="JM88" s="70"/>
      <c r="JN88" s="70"/>
      <c r="JO88" s="70"/>
      <c r="JP88" s="70"/>
      <c r="JQ88" s="70"/>
      <c r="JR88" s="70"/>
      <c r="JS88" s="70"/>
      <c r="JT88" s="70"/>
      <c r="JU88" s="70"/>
      <c r="JV88" s="70"/>
      <c r="JW88" s="70"/>
      <c r="JX88" s="70"/>
      <c r="JY88" s="70"/>
      <c r="JZ88" s="70"/>
      <c r="KA88" s="70"/>
      <c r="KB88" s="70"/>
      <c r="KC88" s="70"/>
      <c r="KD88" s="70"/>
      <c r="KE88" s="70"/>
      <c r="KF88" s="70"/>
      <c r="KG88" s="70"/>
      <c r="KH88" s="70"/>
      <c r="KI88" s="70"/>
      <c r="KJ88" s="70"/>
      <c r="KK88" s="70"/>
      <c r="KL88" s="70"/>
      <c r="KM88" s="70"/>
      <c r="KN88" s="70"/>
      <c r="KO88" s="70"/>
      <c r="KP88" s="70"/>
      <c r="KQ88" s="70"/>
      <c r="KR88" s="70"/>
      <c r="KS88" s="70"/>
      <c r="KT88" s="70"/>
      <c r="KU88" s="70"/>
      <c r="KV88" s="70"/>
      <c r="KW88" s="70"/>
      <c r="KX88" s="70"/>
      <c r="KY88" s="70"/>
      <c r="KZ88" s="70"/>
      <c r="LA88" s="70"/>
      <c r="LB88" s="70"/>
      <c r="LC88" s="70"/>
      <c r="LD88" s="70"/>
      <c r="LE88" s="70"/>
      <c r="LF88" s="70"/>
      <c r="LG88" s="70"/>
      <c r="LH88" s="70"/>
      <c r="LI88" s="70"/>
      <c r="LJ88" s="70"/>
      <c r="LK88" s="70"/>
      <c r="LL88" s="70"/>
      <c r="LM88" s="70"/>
      <c r="LN88" s="70"/>
      <c r="LO88" s="70"/>
      <c r="LP88" s="70"/>
      <c r="LQ88" s="70"/>
      <c r="LR88" s="70"/>
      <c r="LS88" s="70"/>
      <c r="LT88" s="70"/>
      <c r="LU88" s="70"/>
      <c r="LV88" s="70"/>
      <c r="LW88" s="70"/>
      <c r="LX88" s="70"/>
      <c r="LY88" s="70"/>
      <c r="LZ88" s="70"/>
      <c r="MA88" s="70"/>
      <c r="MB88" s="70"/>
      <c r="MC88" s="70"/>
      <c r="MD88" s="70"/>
      <c r="ME88" s="70"/>
      <c r="MF88" s="70"/>
      <c r="MG88" s="70"/>
      <c r="MH88" s="70"/>
      <c r="MI88" s="70"/>
      <c r="MJ88" s="70"/>
      <c r="MK88" s="70"/>
      <c r="ML88" s="70"/>
      <c r="MM88" s="70"/>
      <c r="MN88" s="70"/>
      <c r="MO88" s="70"/>
      <c r="MP88" s="70"/>
      <c r="MQ88" s="70"/>
      <c r="MR88" s="70"/>
      <c r="MS88" s="70"/>
      <c r="MT88" s="70"/>
      <c r="MU88" s="70"/>
      <c r="MV88" s="70"/>
      <c r="MW88" s="70"/>
      <c r="MX88" s="70"/>
      <c r="MY88" s="70"/>
      <c r="MZ88" s="70"/>
      <c r="NA88" s="70"/>
      <c r="NB88" s="70"/>
      <c r="NC88" s="70"/>
      <c r="ND88" s="70"/>
      <c r="NE88" s="70"/>
      <c r="NF88" s="70"/>
      <c r="NG88" s="70"/>
      <c r="NH88" s="70"/>
      <c r="NI88" s="70"/>
      <c r="NJ88" s="70"/>
      <c r="NK88" s="70"/>
      <c r="NL88" s="70"/>
      <c r="NM88" s="70"/>
      <c r="NN88" s="70"/>
      <c r="NO88" s="70"/>
      <c r="NP88" s="70"/>
      <c r="NQ88" s="70"/>
      <c r="NR88" s="70"/>
      <c r="NS88" s="70"/>
      <c r="NT88" s="70"/>
      <c r="NU88" s="70"/>
      <c r="NV88" s="70"/>
      <c r="NW88" s="70"/>
      <c r="NX88" s="70"/>
      <c r="NY88" s="70"/>
      <c r="NZ88" s="70"/>
      <c r="OA88" s="70"/>
      <c r="OB88" s="70"/>
      <c r="OC88" s="70"/>
      <c r="OD88" s="70"/>
      <c r="OE88" s="70"/>
      <c r="OF88" s="70"/>
      <c r="OG88" s="70"/>
      <c r="OH88" s="70"/>
      <c r="OI88" s="70"/>
      <c r="OJ88" s="70"/>
      <c r="OK88" s="70"/>
      <c r="OL88" s="70"/>
      <c r="OM88" s="70"/>
      <c r="ON88" s="70"/>
      <c r="OO88" s="70"/>
      <c r="OP88" s="70"/>
      <c r="OQ88" s="70"/>
      <c r="OR88" s="70"/>
      <c r="OS88" s="70"/>
      <c r="OT88" s="70"/>
      <c r="OU88" s="70"/>
      <c r="OV88" s="70"/>
      <c r="OW88" s="70"/>
      <c r="OX88" s="70"/>
      <c r="OY88" s="70"/>
      <c r="OZ88" s="70"/>
      <c r="PA88" s="70"/>
      <c r="PB88" s="70"/>
      <c r="PC88" s="70"/>
      <c r="PD88" s="70"/>
      <c r="PE88" s="70"/>
      <c r="PF88" s="70"/>
      <c r="PG88" s="70"/>
      <c r="PH88" s="70"/>
      <c r="PI88" s="70"/>
      <c r="PJ88" s="70"/>
      <c r="PK88" s="70"/>
      <c r="PL88" s="70"/>
      <c r="PM88" s="70"/>
      <c r="PN88" s="70"/>
      <c r="PO88" s="70"/>
      <c r="PP88" s="70"/>
      <c r="PQ88" s="70"/>
      <c r="PR88" s="70"/>
      <c r="PS88" s="70"/>
      <c r="PT88" s="70"/>
      <c r="PU88" s="70"/>
      <c r="PV88" s="70"/>
      <c r="PW88" s="70"/>
      <c r="PX88" s="70"/>
      <c r="PY88" s="70"/>
      <c r="PZ88" s="70"/>
      <c r="QA88" s="70"/>
      <c r="QB88" s="70"/>
      <c r="QC88" s="70"/>
      <c r="QD88" s="70"/>
      <c r="QE88" s="70"/>
      <c r="QF88" s="70"/>
      <c r="QG88" s="70"/>
      <c r="QH88" s="70"/>
      <c r="QI88" s="70"/>
      <c r="QJ88" s="70"/>
      <c r="QK88" s="70"/>
      <c r="QL88" s="70"/>
      <c r="QM88" s="70"/>
      <c r="QN88" s="70"/>
      <c r="QO88" s="70"/>
      <c r="QP88" s="70"/>
      <c r="QQ88" s="70"/>
      <c r="QR88" s="70"/>
      <c r="QS88" s="70"/>
      <c r="QT88" s="70"/>
      <c r="QU88" s="70"/>
      <c r="QV88" s="70"/>
      <c r="QW88" s="70"/>
      <c r="QX88" s="70"/>
      <c r="QY88" s="70"/>
      <c r="QZ88" s="70"/>
      <c r="RA88" s="70"/>
      <c r="RB88" s="70"/>
      <c r="RC88" s="70"/>
      <c r="RD88" s="70"/>
      <c r="RE88" s="70"/>
      <c r="RF88" s="70"/>
      <c r="RG88" s="70"/>
      <c r="RH88" s="70"/>
      <c r="RI88" s="70"/>
      <c r="RJ88" s="70"/>
      <c r="RK88" s="70"/>
      <c r="RL88" s="70"/>
      <c r="RM88" s="70"/>
      <c r="RN88" s="70"/>
      <c r="RO88" s="70"/>
      <c r="RP88" s="70"/>
      <c r="RQ88" s="70"/>
      <c r="RR88" s="70"/>
      <c r="RS88" s="70"/>
      <c r="RT88" s="70"/>
      <c r="RU88" s="70"/>
      <c r="RV88" s="70"/>
      <c r="RW88" s="70"/>
      <c r="RX88" s="70"/>
      <c r="RY88" s="70"/>
      <c r="RZ88" s="70"/>
      <c r="SA88" s="70"/>
      <c r="SB88" s="70"/>
      <c r="SC88" s="70"/>
      <c r="SD88" s="70"/>
      <c r="SE88" s="70"/>
      <c r="SF88" s="70"/>
      <c r="SG88" s="70"/>
      <c r="SH88" s="70"/>
      <c r="SI88" s="70"/>
      <c r="SJ88" s="70"/>
      <c r="SK88" s="70"/>
      <c r="SL88" s="70"/>
      <c r="SM88" s="70"/>
      <c r="SN88" s="70"/>
      <c r="SO88" s="70"/>
      <c r="SP88" s="70"/>
      <c r="SQ88" s="70"/>
      <c r="SR88" s="70"/>
      <c r="SS88" s="70"/>
      <c r="ST88" s="70"/>
      <c r="SU88" s="70"/>
      <c r="SV88" s="70"/>
      <c r="SW88" s="70"/>
      <c r="SX88" s="70"/>
      <c r="SY88" s="70"/>
      <c r="SZ88" s="70"/>
      <c r="TA88" s="70"/>
      <c r="TB88" s="70"/>
      <c r="TC88" s="70"/>
      <c r="TD88" s="70"/>
      <c r="TE88" s="70"/>
      <c r="TF88" s="70"/>
      <c r="TG88" s="70"/>
      <c r="TH88" s="70"/>
      <c r="TI88" s="70"/>
      <c r="TJ88" s="70"/>
      <c r="TK88" s="70"/>
      <c r="TL88" s="70"/>
      <c r="TM88" s="70"/>
      <c r="TN88" s="70"/>
      <c r="TO88" s="70"/>
      <c r="TP88" s="70"/>
      <c r="TQ88" s="70"/>
      <c r="TR88" s="70"/>
      <c r="TS88" s="70"/>
      <c r="TT88" s="70"/>
      <c r="TU88" s="70"/>
      <c r="TV88" s="70"/>
      <c r="TW88" s="70"/>
      <c r="TX88" s="70"/>
      <c r="TY88" s="70"/>
      <c r="TZ88" s="70"/>
      <c r="UA88" s="70"/>
      <c r="UB88" s="70"/>
      <c r="UC88" s="70"/>
      <c r="UD88" s="70"/>
      <c r="UE88" s="70"/>
      <c r="UF88" s="70"/>
      <c r="UG88" s="70"/>
      <c r="UH88" s="70"/>
      <c r="UI88" s="70"/>
      <c r="UJ88" s="70"/>
      <c r="UK88" s="70"/>
      <c r="UL88" s="70"/>
      <c r="UM88" s="70"/>
      <c r="UN88" s="70"/>
      <c r="UO88" s="70"/>
      <c r="UP88" s="70"/>
      <c r="UQ88" s="70"/>
      <c r="UR88" s="70"/>
      <c r="US88" s="70"/>
      <c r="UT88" s="70"/>
      <c r="UU88" s="70"/>
      <c r="UV88" s="70"/>
      <c r="UW88" s="70"/>
      <c r="UX88" s="70"/>
      <c r="UY88" s="70"/>
      <c r="UZ88" s="70"/>
      <c r="VA88" s="70"/>
      <c r="VB88" s="70"/>
      <c r="VC88" s="70"/>
      <c r="VD88" s="70"/>
      <c r="VE88" s="70"/>
      <c r="VF88" s="70"/>
      <c r="VG88" s="70"/>
      <c r="VH88" s="70"/>
      <c r="VI88" s="70"/>
      <c r="VJ88" s="70"/>
      <c r="VK88" s="70"/>
      <c r="VL88" s="70"/>
      <c r="VM88" s="70"/>
      <c r="VN88" s="70"/>
      <c r="VO88" s="70"/>
      <c r="VP88" s="70"/>
      <c r="VQ88" s="70"/>
      <c r="VR88" s="70"/>
      <c r="VS88" s="70"/>
      <c r="VT88" s="70"/>
      <c r="VU88" s="70"/>
      <c r="VV88" s="70"/>
      <c r="VW88" s="70"/>
      <c r="VX88" s="70"/>
      <c r="VY88" s="70"/>
      <c r="VZ88" s="70"/>
      <c r="WA88" s="70"/>
      <c r="WB88" s="70"/>
      <c r="WC88" s="70"/>
      <c r="WD88" s="70"/>
      <c r="WE88" s="70"/>
      <c r="WF88" s="70"/>
      <c r="WG88" s="70"/>
      <c r="WH88" s="70"/>
      <c r="WI88" s="70"/>
      <c r="WJ88" s="70"/>
      <c r="WK88" s="70"/>
      <c r="WL88" s="70"/>
      <c r="WM88" s="70"/>
      <c r="WN88" s="70"/>
      <c r="WO88" s="70"/>
      <c r="WP88" s="70"/>
      <c r="WQ88" s="70"/>
      <c r="WR88" s="70"/>
      <c r="WS88" s="70"/>
      <c r="WT88" s="70"/>
      <c r="WU88" s="70"/>
      <c r="WV88" s="70"/>
      <c r="WW88" s="70"/>
      <c r="WX88" s="70"/>
      <c r="WY88" s="70"/>
      <c r="WZ88" s="70"/>
      <c r="XA88" s="70"/>
      <c r="XB88" s="70"/>
      <c r="XC88" s="70"/>
      <c r="XD88" s="70"/>
      <c r="XE88" s="70"/>
      <c r="XF88" s="70"/>
      <c r="XG88" s="70"/>
      <c r="XH88" s="70"/>
      <c r="XI88" s="70"/>
    </row>
    <row r="89" spans="1:633" s="82" customFormat="1" ht="12.75" x14ac:dyDescent="0.2">
      <c r="A89" s="147">
        <v>40</v>
      </c>
      <c r="B89" s="148"/>
      <c r="C89" s="88" t="s">
        <v>233</v>
      </c>
      <c r="D89" s="9"/>
      <c r="E89" s="10"/>
      <c r="F89" s="9"/>
      <c r="G89" s="10"/>
      <c r="H89" s="9">
        <f>H90+H91+H92</f>
        <v>0</v>
      </c>
      <c r="I89" s="10"/>
      <c r="J89" s="9">
        <f>J90+J91+J92</f>
        <v>0</v>
      </c>
      <c r="K89" s="10"/>
      <c r="L89" s="9">
        <f>L90+L91+L92</f>
        <v>0</v>
      </c>
      <c r="M89" s="10"/>
      <c r="N89" s="9">
        <f>N90+N91+N92</f>
        <v>0</v>
      </c>
      <c r="O89" s="10"/>
      <c r="P89" s="9">
        <f>P90+P91+P92</f>
        <v>0</v>
      </c>
      <c r="Q89" s="10"/>
      <c r="R89" s="9"/>
      <c r="S89" s="10"/>
      <c r="T89" s="9"/>
      <c r="U89" s="10"/>
      <c r="V89" s="9"/>
      <c r="W89" s="10"/>
      <c r="X89" s="9"/>
      <c r="Y89" s="10"/>
      <c r="Z89" s="9"/>
      <c r="AA89" s="10"/>
      <c r="AB89" s="9"/>
      <c r="AC89" s="10"/>
      <c r="AD89" s="9"/>
      <c r="AE89" s="10"/>
      <c r="AF89" s="9"/>
      <c r="AG89" s="10"/>
      <c r="AH89" s="9"/>
      <c r="AI89" s="10"/>
      <c r="AJ89" s="9"/>
      <c r="AK89" s="10"/>
      <c r="AL89" s="9"/>
      <c r="AM89" s="10"/>
      <c r="AN89" s="9"/>
      <c r="AO89" s="10"/>
      <c r="AP89" s="9"/>
      <c r="AQ89" s="10"/>
      <c r="AR89" s="9"/>
      <c r="AS89" s="10"/>
      <c r="AT89" s="9"/>
      <c r="AU89" s="10"/>
      <c r="AV89" s="9"/>
      <c r="AW89" s="10"/>
      <c r="AX89" s="9"/>
      <c r="AY89" s="10"/>
      <c r="AZ89" s="9"/>
      <c r="BA89" s="10"/>
      <c r="BB89" s="9"/>
      <c r="BC89" s="10"/>
      <c r="BD89" s="9"/>
      <c r="BE89" s="10"/>
      <c r="BF89" s="9"/>
      <c r="BG89" s="10"/>
      <c r="BH89" s="9"/>
      <c r="BI89" s="10"/>
      <c r="BJ89" s="9"/>
      <c r="BK89" s="10"/>
      <c r="BL89" s="9">
        <f>BL90</f>
        <v>0</v>
      </c>
      <c r="BM89" s="10"/>
      <c r="BN89" s="9"/>
      <c r="BO89" s="10"/>
      <c r="BP89" s="9"/>
      <c r="BQ89" s="10"/>
      <c r="BR89" s="9">
        <f>BR90+BR91+BR92</f>
        <v>0</v>
      </c>
      <c r="BS89" s="10">
        <v>0</v>
      </c>
      <c r="BT89" s="9"/>
      <c r="BU89" s="10"/>
      <c r="BV89" s="9"/>
      <c r="BW89" s="10"/>
      <c r="BX89" s="9"/>
      <c r="BY89" s="10"/>
      <c r="BZ89" s="9"/>
      <c r="CA89" s="10"/>
      <c r="CB89" s="9"/>
      <c r="CC89" s="10"/>
      <c r="CD89" s="9"/>
      <c r="CE89" s="10"/>
      <c r="CF89" s="9"/>
      <c r="CG89" s="10"/>
      <c r="CH89" s="9"/>
      <c r="CI89" s="10"/>
      <c r="CJ89" s="9"/>
      <c r="CK89" s="1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  <c r="IV89" s="70"/>
      <c r="IW89" s="70"/>
      <c r="IX89" s="70"/>
      <c r="IY89" s="70"/>
      <c r="IZ89" s="70"/>
      <c r="JA89" s="70"/>
      <c r="JB89" s="70"/>
      <c r="JC89" s="70"/>
      <c r="JD89" s="70"/>
      <c r="JE89" s="70"/>
      <c r="JF89" s="70"/>
      <c r="JG89" s="70"/>
      <c r="JH89" s="70"/>
      <c r="JI89" s="70"/>
      <c r="JJ89" s="70"/>
      <c r="JK89" s="70"/>
      <c r="JL89" s="70"/>
      <c r="JM89" s="70"/>
      <c r="JN89" s="70"/>
      <c r="JO89" s="70"/>
      <c r="JP89" s="70"/>
      <c r="JQ89" s="70"/>
      <c r="JR89" s="70"/>
      <c r="JS89" s="70"/>
      <c r="JT89" s="70"/>
      <c r="JU89" s="70"/>
      <c r="JV89" s="70"/>
      <c r="JW89" s="70"/>
      <c r="JX89" s="70"/>
      <c r="JY89" s="70"/>
      <c r="JZ89" s="70"/>
      <c r="KA89" s="70"/>
      <c r="KB89" s="70"/>
      <c r="KC89" s="70"/>
      <c r="KD89" s="70"/>
      <c r="KE89" s="70"/>
      <c r="KF89" s="70"/>
      <c r="KG89" s="70"/>
      <c r="KH89" s="70"/>
      <c r="KI89" s="70"/>
      <c r="KJ89" s="70"/>
      <c r="KK89" s="70"/>
      <c r="KL89" s="70"/>
      <c r="KM89" s="70"/>
      <c r="KN89" s="70"/>
      <c r="KO89" s="70"/>
      <c r="KP89" s="70"/>
      <c r="KQ89" s="70"/>
      <c r="KR89" s="70"/>
      <c r="KS89" s="70"/>
      <c r="KT89" s="70"/>
      <c r="KU89" s="70"/>
      <c r="KV89" s="70"/>
      <c r="KW89" s="70"/>
      <c r="KX89" s="70"/>
      <c r="KY89" s="70"/>
      <c r="KZ89" s="70"/>
      <c r="LA89" s="70"/>
      <c r="LB89" s="70"/>
      <c r="LC89" s="70"/>
      <c r="LD89" s="70"/>
      <c r="LE89" s="70"/>
      <c r="LF89" s="70"/>
      <c r="LG89" s="70"/>
      <c r="LH89" s="70"/>
      <c r="LI89" s="70"/>
      <c r="LJ89" s="70"/>
      <c r="LK89" s="70"/>
      <c r="LL89" s="70"/>
      <c r="LM89" s="70"/>
      <c r="LN89" s="70"/>
      <c r="LO89" s="70"/>
      <c r="LP89" s="70"/>
      <c r="LQ89" s="70"/>
      <c r="LR89" s="70"/>
      <c r="LS89" s="70"/>
      <c r="LT89" s="70"/>
      <c r="LU89" s="70"/>
      <c r="LV89" s="70"/>
      <c r="LW89" s="70"/>
      <c r="LX89" s="70"/>
      <c r="LY89" s="70"/>
      <c r="LZ89" s="70"/>
      <c r="MA89" s="70"/>
      <c r="MB89" s="70"/>
      <c r="MC89" s="70"/>
      <c r="MD89" s="70"/>
      <c r="ME89" s="70"/>
      <c r="MF89" s="70"/>
      <c r="MG89" s="70"/>
      <c r="MH89" s="70"/>
      <c r="MI89" s="70"/>
      <c r="MJ89" s="70"/>
      <c r="MK89" s="70"/>
      <c r="ML89" s="70"/>
      <c r="MM89" s="70"/>
      <c r="MN89" s="70"/>
      <c r="MO89" s="70"/>
      <c r="MP89" s="70"/>
      <c r="MQ89" s="70"/>
      <c r="MR89" s="70"/>
      <c r="MS89" s="70"/>
      <c r="MT89" s="70"/>
      <c r="MU89" s="70"/>
      <c r="MV89" s="70"/>
      <c r="MW89" s="70"/>
      <c r="MX89" s="70"/>
      <c r="MY89" s="70"/>
      <c r="MZ89" s="70"/>
      <c r="NA89" s="70"/>
      <c r="NB89" s="70"/>
      <c r="NC89" s="70"/>
      <c r="ND89" s="70"/>
      <c r="NE89" s="70"/>
      <c r="NF89" s="70"/>
      <c r="NG89" s="70"/>
      <c r="NH89" s="70"/>
      <c r="NI89" s="70"/>
      <c r="NJ89" s="70"/>
      <c r="NK89" s="70"/>
      <c r="NL89" s="70"/>
      <c r="NM89" s="70"/>
      <c r="NN89" s="70"/>
      <c r="NO89" s="70"/>
      <c r="NP89" s="70"/>
      <c r="NQ89" s="70"/>
      <c r="NR89" s="70"/>
      <c r="NS89" s="70"/>
      <c r="NT89" s="70"/>
      <c r="NU89" s="70"/>
      <c r="NV89" s="70"/>
      <c r="NW89" s="70"/>
      <c r="NX89" s="70"/>
      <c r="NY89" s="70"/>
      <c r="NZ89" s="70"/>
      <c r="OA89" s="70"/>
      <c r="OB89" s="70"/>
      <c r="OC89" s="70"/>
      <c r="OD89" s="70"/>
      <c r="OE89" s="70"/>
      <c r="OF89" s="70"/>
      <c r="OG89" s="70"/>
      <c r="OH89" s="70"/>
      <c r="OI89" s="70"/>
      <c r="OJ89" s="70"/>
      <c r="OK89" s="70"/>
      <c r="OL89" s="70"/>
      <c r="OM89" s="70"/>
      <c r="ON89" s="70"/>
      <c r="OO89" s="70"/>
      <c r="OP89" s="70"/>
      <c r="OQ89" s="70"/>
      <c r="OR89" s="70"/>
      <c r="OS89" s="70"/>
      <c r="OT89" s="70"/>
      <c r="OU89" s="70"/>
      <c r="OV89" s="70"/>
      <c r="OW89" s="70"/>
      <c r="OX89" s="70"/>
      <c r="OY89" s="70"/>
      <c r="OZ89" s="70"/>
      <c r="PA89" s="70"/>
      <c r="PB89" s="70"/>
      <c r="PC89" s="70"/>
      <c r="PD89" s="70"/>
      <c r="PE89" s="70"/>
      <c r="PF89" s="70"/>
      <c r="PG89" s="70"/>
      <c r="PH89" s="70"/>
      <c r="PI89" s="70"/>
      <c r="PJ89" s="70"/>
      <c r="PK89" s="70"/>
      <c r="PL89" s="70"/>
      <c r="PM89" s="70"/>
      <c r="PN89" s="70"/>
      <c r="PO89" s="70"/>
      <c r="PP89" s="70"/>
      <c r="PQ89" s="70"/>
      <c r="PR89" s="70"/>
      <c r="PS89" s="70"/>
      <c r="PT89" s="70"/>
      <c r="PU89" s="70"/>
      <c r="PV89" s="70"/>
      <c r="PW89" s="70"/>
      <c r="PX89" s="70"/>
      <c r="PY89" s="70"/>
      <c r="PZ89" s="70"/>
      <c r="QA89" s="70"/>
      <c r="QB89" s="70"/>
      <c r="QC89" s="70"/>
      <c r="QD89" s="70"/>
      <c r="QE89" s="70"/>
      <c r="QF89" s="70"/>
      <c r="QG89" s="70"/>
      <c r="QH89" s="70"/>
      <c r="QI89" s="70"/>
      <c r="QJ89" s="70"/>
      <c r="QK89" s="70"/>
      <c r="QL89" s="70"/>
      <c r="QM89" s="70"/>
      <c r="QN89" s="70"/>
      <c r="QO89" s="70"/>
      <c r="QP89" s="70"/>
      <c r="QQ89" s="70"/>
      <c r="QR89" s="70"/>
      <c r="QS89" s="70"/>
      <c r="QT89" s="70"/>
      <c r="QU89" s="70"/>
      <c r="QV89" s="70"/>
      <c r="QW89" s="70"/>
      <c r="QX89" s="70"/>
      <c r="QY89" s="70"/>
      <c r="QZ89" s="70"/>
      <c r="RA89" s="70"/>
      <c r="RB89" s="70"/>
      <c r="RC89" s="70"/>
      <c r="RD89" s="70"/>
      <c r="RE89" s="70"/>
      <c r="RF89" s="70"/>
      <c r="RG89" s="70"/>
      <c r="RH89" s="70"/>
      <c r="RI89" s="70"/>
      <c r="RJ89" s="70"/>
      <c r="RK89" s="70"/>
      <c r="RL89" s="70"/>
      <c r="RM89" s="70"/>
      <c r="RN89" s="70"/>
      <c r="RO89" s="70"/>
      <c r="RP89" s="70"/>
      <c r="RQ89" s="70"/>
      <c r="RR89" s="70"/>
      <c r="RS89" s="70"/>
      <c r="RT89" s="70"/>
      <c r="RU89" s="70"/>
      <c r="RV89" s="70"/>
      <c r="RW89" s="70"/>
      <c r="RX89" s="70"/>
      <c r="RY89" s="70"/>
      <c r="RZ89" s="70"/>
      <c r="SA89" s="70"/>
      <c r="SB89" s="70"/>
      <c r="SC89" s="70"/>
      <c r="SD89" s="70"/>
      <c r="SE89" s="70"/>
      <c r="SF89" s="70"/>
      <c r="SG89" s="70"/>
      <c r="SH89" s="70"/>
      <c r="SI89" s="70"/>
      <c r="SJ89" s="70"/>
      <c r="SK89" s="70"/>
      <c r="SL89" s="70"/>
      <c r="SM89" s="70"/>
      <c r="SN89" s="70"/>
      <c r="SO89" s="70"/>
      <c r="SP89" s="70"/>
      <c r="SQ89" s="70"/>
      <c r="SR89" s="70"/>
      <c r="SS89" s="70"/>
      <c r="ST89" s="70"/>
      <c r="SU89" s="70"/>
      <c r="SV89" s="70"/>
      <c r="SW89" s="70"/>
      <c r="SX89" s="70"/>
      <c r="SY89" s="70"/>
      <c r="SZ89" s="70"/>
      <c r="TA89" s="70"/>
      <c r="TB89" s="70"/>
      <c r="TC89" s="70"/>
      <c r="TD89" s="70"/>
      <c r="TE89" s="70"/>
      <c r="TF89" s="70"/>
      <c r="TG89" s="70"/>
      <c r="TH89" s="70"/>
      <c r="TI89" s="70"/>
      <c r="TJ89" s="70"/>
      <c r="TK89" s="70"/>
      <c r="TL89" s="70"/>
      <c r="TM89" s="70"/>
      <c r="TN89" s="70"/>
      <c r="TO89" s="70"/>
      <c r="TP89" s="70"/>
      <c r="TQ89" s="70"/>
      <c r="TR89" s="70"/>
      <c r="TS89" s="70"/>
      <c r="TT89" s="70"/>
      <c r="TU89" s="70"/>
      <c r="TV89" s="70"/>
      <c r="TW89" s="70"/>
      <c r="TX89" s="70"/>
      <c r="TY89" s="70"/>
      <c r="TZ89" s="70"/>
      <c r="UA89" s="70"/>
      <c r="UB89" s="70"/>
      <c r="UC89" s="70"/>
      <c r="UD89" s="70"/>
      <c r="UE89" s="70"/>
      <c r="UF89" s="70"/>
      <c r="UG89" s="70"/>
      <c r="UH89" s="70"/>
      <c r="UI89" s="70"/>
      <c r="UJ89" s="70"/>
      <c r="UK89" s="70"/>
      <c r="UL89" s="70"/>
      <c r="UM89" s="70"/>
      <c r="UN89" s="70"/>
      <c r="UO89" s="70"/>
      <c r="UP89" s="70"/>
      <c r="UQ89" s="70"/>
      <c r="UR89" s="70"/>
      <c r="US89" s="70"/>
      <c r="UT89" s="70"/>
      <c r="UU89" s="70"/>
      <c r="UV89" s="70"/>
      <c r="UW89" s="70"/>
      <c r="UX89" s="70"/>
      <c r="UY89" s="70"/>
      <c r="UZ89" s="70"/>
      <c r="VA89" s="70"/>
      <c r="VB89" s="70"/>
      <c r="VC89" s="70"/>
      <c r="VD89" s="70"/>
      <c r="VE89" s="70"/>
      <c r="VF89" s="70"/>
      <c r="VG89" s="70"/>
      <c r="VH89" s="70"/>
      <c r="VI89" s="70"/>
      <c r="VJ89" s="70"/>
      <c r="VK89" s="70"/>
      <c r="VL89" s="70"/>
      <c r="VM89" s="70"/>
      <c r="VN89" s="70"/>
      <c r="VO89" s="70"/>
      <c r="VP89" s="70"/>
      <c r="VQ89" s="70"/>
      <c r="VR89" s="70"/>
      <c r="VS89" s="70"/>
      <c r="VT89" s="70"/>
      <c r="VU89" s="70"/>
      <c r="VV89" s="70"/>
      <c r="VW89" s="70"/>
      <c r="VX89" s="70"/>
      <c r="VY89" s="70"/>
      <c r="VZ89" s="70"/>
      <c r="WA89" s="70"/>
      <c r="WB89" s="70"/>
      <c r="WC89" s="70"/>
      <c r="WD89" s="70"/>
      <c r="WE89" s="70"/>
      <c r="WF89" s="70"/>
      <c r="WG89" s="70"/>
      <c r="WH89" s="70"/>
      <c r="WI89" s="70"/>
      <c r="WJ89" s="70"/>
      <c r="WK89" s="70"/>
      <c r="WL89" s="70"/>
      <c r="WM89" s="70"/>
      <c r="WN89" s="70"/>
      <c r="WO89" s="70"/>
      <c r="WP89" s="70"/>
      <c r="WQ89" s="70"/>
      <c r="WR89" s="70"/>
      <c r="WS89" s="70"/>
      <c r="WT89" s="70"/>
      <c r="WU89" s="70"/>
      <c r="WV89" s="70"/>
      <c r="WW89" s="70"/>
      <c r="WX89" s="70"/>
      <c r="WY89" s="70"/>
      <c r="WZ89" s="70"/>
      <c r="XA89" s="70"/>
      <c r="XB89" s="70"/>
      <c r="XC89" s="70"/>
      <c r="XD89" s="70"/>
      <c r="XE89" s="70"/>
      <c r="XF89" s="70"/>
      <c r="XG89" s="70"/>
      <c r="XH89" s="70"/>
      <c r="XI89" s="70"/>
    </row>
    <row r="90" spans="1:633" s="84" customFormat="1" ht="12.75" x14ac:dyDescent="0.2">
      <c r="A90" s="135" t="s">
        <v>118</v>
      </c>
      <c r="B90" s="136"/>
      <c r="C90" s="105" t="s">
        <v>57</v>
      </c>
      <c r="D90" s="40"/>
      <c r="E90" s="41"/>
      <c r="F90" s="40"/>
      <c r="G90" s="41"/>
      <c r="H90" s="40"/>
      <c r="I90" s="41"/>
      <c r="J90" s="40"/>
      <c r="K90" s="41"/>
      <c r="L90" s="40"/>
      <c r="M90" s="41"/>
      <c r="N90" s="40"/>
      <c r="O90" s="41"/>
      <c r="P90" s="40"/>
      <c r="Q90" s="41"/>
      <c r="R90" s="40"/>
      <c r="S90" s="41"/>
      <c r="T90" s="40"/>
      <c r="U90" s="41"/>
      <c r="V90" s="40"/>
      <c r="W90" s="41"/>
      <c r="X90" s="40"/>
      <c r="Y90" s="41"/>
      <c r="Z90" s="40"/>
      <c r="AA90" s="41"/>
      <c r="AB90" s="40"/>
      <c r="AC90" s="41"/>
      <c r="AD90" s="40"/>
      <c r="AE90" s="41"/>
      <c r="AF90" s="40"/>
      <c r="AG90" s="41"/>
      <c r="AH90" s="40"/>
      <c r="AI90" s="41"/>
      <c r="AJ90" s="40"/>
      <c r="AK90" s="41"/>
      <c r="AL90" s="40"/>
      <c r="AM90" s="41"/>
      <c r="AN90" s="40"/>
      <c r="AO90" s="41"/>
      <c r="AP90" s="40"/>
      <c r="AQ90" s="41"/>
      <c r="AR90" s="40"/>
      <c r="AS90" s="41"/>
      <c r="AT90" s="40"/>
      <c r="AU90" s="41"/>
      <c r="AV90" s="40"/>
      <c r="AW90" s="41"/>
      <c r="AX90" s="40"/>
      <c r="AY90" s="41"/>
      <c r="AZ90" s="40"/>
      <c r="BA90" s="41"/>
      <c r="BB90" s="40"/>
      <c r="BC90" s="41"/>
      <c r="BD90" s="40"/>
      <c r="BE90" s="41"/>
      <c r="BF90" s="40"/>
      <c r="BG90" s="41"/>
      <c r="BH90" s="40"/>
      <c r="BI90" s="41"/>
      <c r="BJ90" s="40"/>
      <c r="BK90" s="41"/>
      <c r="BL90" s="40">
        <v>0</v>
      </c>
      <c r="BM90" s="41"/>
      <c r="BN90" s="40"/>
      <c r="BO90" s="41"/>
      <c r="BP90" s="40">
        <v>13</v>
      </c>
      <c r="BQ90" s="41" t="s">
        <v>239</v>
      </c>
      <c r="BR90" s="40"/>
      <c r="BS90" s="41"/>
      <c r="BT90" s="40"/>
      <c r="BU90" s="41"/>
      <c r="BV90" s="40"/>
      <c r="BW90" s="41"/>
      <c r="BX90" s="40"/>
      <c r="BY90" s="41"/>
      <c r="BZ90" s="40"/>
      <c r="CA90" s="41"/>
      <c r="CB90" s="40"/>
      <c r="CC90" s="41"/>
      <c r="CD90" s="40"/>
      <c r="CE90" s="41"/>
      <c r="CF90" s="40"/>
      <c r="CG90" s="41"/>
      <c r="CH90" s="40"/>
      <c r="CI90" s="41"/>
      <c r="CJ90" s="40"/>
      <c r="CK90" s="41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  <c r="IE90" s="77"/>
      <c r="IF90" s="77"/>
      <c r="IG90" s="77"/>
      <c r="IH90" s="77"/>
      <c r="II90" s="77"/>
      <c r="IJ90" s="77"/>
      <c r="IK90" s="77"/>
      <c r="IL90" s="77"/>
      <c r="IM90" s="77"/>
      <c r="IN90" s="77"/>
      <c r="IO90" s="77"/>
      <c r="IP90" s="77"/>
      <c r="IQ90" s="77"/>
      <c r="IR90" s="77"/>
      <c r="IS90" s="77"/>
      <c r="IT90" s="77"/>
      <c r="IU90" s="77"/>
      <c r="IV90" s="77"/>
      <c r="IW90" s="77"/>
      <c r="IX90" s="77"/>
      <c r="IY90" s="77"/>
      <c r="IZ90" s="77"/>
      <c r="JA90" s="77"/>
      <c r="JB90" s="77"/>
      <c r="JC90" s="77"/>
      <c r="JD90" s="77"/>
      <c r="JE90" s="77"/>
      <c r="JF90" s="77"/>
      <c r="JG90" s="77"/>
      <c r="JH90" s="77"/>
      <c r="JI90" s="77"/>
      <c r="JJ90" s="77"/>
      <c r="JK90" s="77"/>
      <c r="JL90" s="77"/>
      <c r="JM90" s="77"/>
      <c r="JN90" s="77"/>
      <c r="JO90" s="77"/>
      <c r="JP90" s="77"/>
      <c r="JQ90" s="77"/>
      <c r="JR90" s="77"/>
      <c r="JS90" s="77"/>
      <c r="JT90" s="77"/>
      <c r="JU90" s="77"/>
      <c r="JV90" s="77"/>
      <c r="JW90" s="77"/>
      <c r="JX90" s="77"/>
      <c r="JY90" s="77"/>
      <c r="JZ90" s="77"/>
      <c r="KA90" s="77"/>
      <c r="KB90" s="77"/>
      <c r="KC90" s="77"/>
      <c r="KD90" s="77"/>
      <c r="KE90" s="77"/>
      <c r="KF90" s="77"/>
      <c r="KG90" s="77"/>
      <c r="KH90" s="77"/>
      <c r="KI90" s="77"/>
      <c r="KJ90" s="77"/>
      <c r="KK90" s="77"/>
      <c r="KL90" s="77"/>
      <c r="KM90" s="77"/>
      <c r="KN90" s="77"/>
      <c r="KO90" s="77"/>
      <c r="KP90" s="77"/>
      <c r="KQ90" s="77"/>
      <c r="KR90" s="77"/>
      <c r="KS90" s="77"/>
      <c r="KT90" s="77"/>
      <c r="KU90" s="77"/>
      <c r="KV90" s="77"/>
      <c r="KW90" s="77"/>
      <c r="KX90" s="77"/>
      <c r="KY90" s="77"/>
      <c r="KZ90" s="77"/>
      <c r="LA90" s="77"/>
      <c r="LB90" s="77"/>
      <c r="LC90" s="77"/>
      <c r="LD90" s="77"/>
      <c r="LE90" s="77"/>
      <c r="LF90" s="77"/>
      <c r="LG90" s="77"/>
      <c r="LH90" s="77"/>
      <c r="LI90" s="77"/>
      <c r="LJ90" s="77"/>
      <c r="LK90" s="77"/>
      <c r="LL90" s="77"/>
      <c r="LM90" s="77"/>
      <c r="LN90" s="77"/>
      <c r="LO90" s="77"/>
      <c r="LP90" s="77"/>
      <c r="LQ90" s="77"/>
      <c r="LR90" s="77"/>
      <c r="LS90" s="77"/>
      <c r="LT90" s="77"/>
      <c r="LU90" s="77"/>
      <c r="LV90" s="77"/>
      <c r="LW90" s="77"/>
      <c r="LX90" s="77"/>
      <c r="LY90" s="77"/>
      <c r="LZ90" s="77"/>
      <c r="MA90" s="77"/>
      <c r="MB90" s="77"/>
      <c r="MC90" s="77"/>
      <c r="MD90" s="77"/>
      <c r="ME90" s="77"/>
      <c r="MF90" s="77"/>
      <c r="MG90" s="77"/>
      <c r="MH90" s="77"/>
      <c r="MI90" s="77"/>
      <c r="MJ90" s="77"/>
      <c r="MK90" s="77"/>
      <c r="ML90" s="77"/>
      <c r="MM90" s="77"/>
      <c r="MN90" s="77"/>
      <c r="MO90" s="77"/>
      <c r="MP90" s="77"/>
      <c r="MQ90" s="77"/>
      <c r="MR90" s="77"/>
      <c r="MS90" s="77"/>
      <c r="MT90" s="77"/>
      <c r="MU90" s="77"/>
      <c r="MV90" s="77"/>
      <c r="MW90" s="77"/>
      <c r="MX90" s="77"/>
      <c r="MY90" s="77"/>
      <c r="MZ90" s="77"/>
      <c r="NA90" s="77"/>
      <c r="NB90" s="77"/>
      <c r="NC90" s="77"/>
      <c r="ND90" s="77"/>
      <c r="NE90" s="77"/>
      <c r="NF90" s="77"/>
      <c r="NG90" s="77"/>
      <c r="NH90" s="77"/>
      <c r="NI90" s="77"/>
      <c r="NJ90" s="77"/>
      <c r="NK90" s="77"/>
      <c r="NL90" s="77"/>
      <c r="NM90" s="77"/>
      <c r="NN90" s="77"/>
      <c r="NO90" s="77"/>
      <c r="NP90" s="77"/>
      <c r="NQ90" s="77"/>
      <c r="NR90" s="77"/>
      <c r="NS90" s="77"/>
      <c r="NT90" s="77"/>
      <c r="NU90" s="77"/>
      <c r="NV90" s="77"/>
      <c r="NW90" s="77"/>
      <c r="NX90" s="77"/>
      <c r="NY90" s="77"/>
      <c r="NZ90" s="77"/>
      <c r="OA90" s="77"/>
      <c r="OB90" s="77"/>
      <c r="OC90" s="77"/>
      <c r="OD90" s="77"/>
      <c r="OE90" s="77"/>
      <c r="OF90" s="77"/>
      <c r="OG90" s="77"/>
      <c r="OH90" s="77"/>
      <c r="OI90" s="77"/>
      <c r="OJ90" s="77"/>
      <c r="OK90" s="77"/>
      <c r="OL90" s="77"/>
      <c r="OM90" s="77"/>
      <c r="ON90" s="77"/>
      <c r="OO90" s="77"/>
      <c r="OP90" s="77"/>
      <c r="OQ90" s="77"/>
      <c r="OR90" s="77"/>
      <c r="OS90" s="77"/>
      <c r="OT90" s="77"/>
      <c r="OU90" s="77"/>
      <c r="OV90" s="77"/>
      <c r="OW90" s="77"/>
      <c r="OX90" s="77"/>
      <c r="OY90" s="77"/>
      <c r="OZ90" s="77"/>
      <c r="PA90" s="77"/>
      <c r="PB90" s="77"/>
      <c r="PC90" s="77"/>
      <c r="PD90" s="77"/>
      <c r="PE90" s="77"/>
      <c r="PF90" s="77"/>
      <c r="PG90" s="77"/>
      <c r="PH90" s="77"/>
      <c r="PI90" s="77"/>
      <c r="PJ90" s="77"/>
      <c r="PK90" s="77"/>
      <c r="PL90" s="77"/>
      <c r="PM90" s="77"/>
      <c r="PN90" s="77"/>
      <c r="PO90" s="77"/>
      <c r="PP90" s="77"/>
      <c r="PQ90" s="77"/>
      <c r="PR90" s="77"/>
      <c r="PS90" s="77"/>
      <c r="PT90" s="77"/>
      <c r="PU90" s="77"/>
      <c r="PV90" s="77"/>
      <c r="PW90" s="77"/>
      <c r="PX90" s="77"/>
      <c r="PY90" s="77"/>
      <c r="PZ90" s="77"/>
      <c r="QA90" s="77"/>
      <c r="QB90" s="77"/>
      <c r="QC90" s="77"/>
      <c r="QD90" s="77"/>
      <c r="QE90" s="77"/>
      <c r="QF90" s="77"/>
      <c r="QG90" s="77"/>
      <c r="QH90" s="77"/>
      <c r="QI90" s="77"/>
      <c r="QJ90" s="77"/>
      <c r="QK90" s="77"/>
      <c r="QL90" s="77"/>
      <c r="QM90" s="77"/>
      <c r="QN90" s="77"/>
      <c r="QO90" s="77"/>
      <c r="QP90" s="77"/>
      <c r="QQ90" s="77"/>
      <c r="QR90" s="77"/>
      <c r="QS90" s="77"/>
      <c r="QT90" s="77"/>
      <c r="QU90" s="77"/>
      <c r="QV90" s="77"/>
      <c r="QW90" s="77"/>
      <c r="QX90" s="77"/>
      <c r="QY90" s="77"/>
      <c r="QZ90" s="77"/>
      <c r="RA90" s="77"/>
      <c r="RB90" s="77"/>
      <c r="RC90" s="77"/>
      <c r="RD90" s="77"/>
      <c r="RE90" s="77"/>
      <c r="RF90" s="77"/>
      <c r="RG90" s="77"/>
      <c r="RH90" s="77"/>
      <c r="RI90" s="77"/>
      <c r="RJ90" s="77"/>
      <c r="RK90" s="77"/>
      <c r="RL90" s="77"/>
      <c r="RM90" s="77"/>
      <c r="RN90" s="77"/>
      <c r="RO90" s="77"/>
      <c r="RP90" s="77"/>
      <c r="RQ90" s="77"/>
      <c r="RR90" s="77"/>
      <c r="RS90" s="77"/>
      <c r="RT90" s="77"/>
      <c r="RU90" s="77"/>
      <c r="RV90" s="77"/>
      <c r="RW90" s="77"/>
      <c r="RX90" s="77"/>
      <c r="RY90" s="77"/>
      <c r="RZ90" s="77"/>
      <c r="SA90" s="77"/>
      <c r="SB90" s="77"/>
      <c r="SC90" s="77"/>
      <c r="SD90" s="77"/>
      <c r="SE90" s="77"/>
      <c r="SF90" s="77"/>
      <c r="SG90" s="77"/>
      <c r="SH90" s="77"/>
      <c r="SI90" s="77"/>
      <c r="SJ90" s="77"/>
      <c r="SK90" s="77"/>
      <c r="SL90" s="77"/>
      <c r="SM90" s="77"/>
      <c r="SN90" s="77"/>
      <c r="SO90" s="77"/>
      <c r="SP90" s="77"/>
      <c r="SQ90" s="77"/>
      <c r="SR90" s="77"/>
      <c r="SS90" s="77"/>
      <c r="ST90" s="77"/>
      <c r="SU90" s="77"/>
      <c r="SV90" s="77"/>
      <c r="SW90" s="77"/>
      <c r="SX90" s="77"/>
      <c r="SY90" s="77"/>
      <c r="SZ90" s="77"/>
      <c r="TA90" s="77"/>
      <c r="TB90" s="77"/>
      <c r="TC90" s="77"/>
      <c r="TD90" s="77"/>
      <c r="TE90" s="77"/>
      <c r="TF90" s="77"/>
      <c r="TG90" s="77"/>
      <c r="TH90" s="77"/>
      <c r="TI90" s="77"/>
      <c r="TJ90" s="77"/>
      <c r="TK90" s="77"/>
      <c r="TL90" s="77"/>
      <c r="TM90" s="77"/>
      <c r="TN90" s="77"/>
      <c r="TO90" s="77"/>
      <c r="TP90" s="77"/>
      <c r="TQ90" s="77"/>
      <c r="TR90" s="77"/>
      <c r="TS90" s="77"/>
      <c r="TT90" s="77"/>
      <c r="TU90" s="77"/>
      <c r="TV90" s="77"/>
      <c r="TW90" s="77"/>
      <c r="TX90" s="77"/>
      <c r="TY90" s="77"/>
      <c r="TZ90" s="77"/>
      <c r="UA90" s="77"/>
      <c r="UB90" s="77"/>
      <c r="UC90" s="77"/>
      <c r="UD90" s="77"/>
      <c r="UE90" s="77"/>
      <c r="UF90" s="77"/>
      <c r="UG90" s="77"/>
      <c r="UH90" s="77"/>
      <c r="UI90" s="77"/>
      <c r="UJ90" s="77"/>
      <c r="UK90" s="77"/>
      <c r="UL90" s="77"/>
      <c r="UM90" s="77"/>
      <c r="UN90" s="77"/>
      <c r="UO90" s="77"/>
      <c r="UP90" s="77"/>
      <c r="UQ90" s="77"/>
      <c r="UR90" s="77"/>
      <c r="US90" s="77"/>
      <c r="UT90" s="77"/>
      <c r="UU90" s="77"/>
      <c r="UV90" s="77"/>
      <c r="UW90" s="77"/>
      <c r="UX90" s="77"/>
      <c r="UY90" s="77"/>
      <c r="UZ90" s="77"/>
      <c r="VA90" s="77"/>
      <c r="VB90" s="77"/>
      <c r="VC90" s="77"/>
      <c r="VD90" s="77"/>
      <c r="VE90" s="77"/>
      <c r="VF90" s="77"/>
      <c r="VG90" s="77"/>
      <c r="VH90" s="77"/>
      <c r="VI90" s="77"/>
      <c r="VJ90" s="77"/>
      <c r="VK90" s="77"/>
      <c r="VL90" s="77"/>
      <c r="VM90" s="77"/>
      <c r="VN90" s="77"/>
      <c r="VO90" s="77"/>
      <c r="VP90" s="77"/>
      <c r="VQ90" s="77"/>
      <c r="VR90" s="77"/>
      <c r="VS90" s="77"/>
      <c r="VT90" s="77"/>
      <c r="VU90" s="77"/>
      <c r="VV90" s="77"/>
      <c r="VW90" s="77"/>
      <c r="VX90" s="77"/>
      <c r="VY90" s="77"/>
      <c r="VZ90" s="77"/>
      <c r="WA90" s="77"/>
      <c r="WB90" s="77"/>
      <c r="WC90" s="77"/>
      <c r="WD90" s="77"/>
      <c r="WE90" s="77"/>
      <c r="WF90" s="77"/>
      <c r="WG90" s="77"/>
      <c r="WH90" s="77"/>
      <c r="WI90" s="77"/>
      <c r="WJ90" s="77"/>
      <c r="WK90" s="77"/>
      <c r="WL90" s="77"/>
      <c r="WM90" s="77"/>
      <c r="WN90" s="77"/>
      <c r="WO90" s="77"/>
      <c r="WP90" s="77"/>
      <c r="WQ90" s="77"/>
      <c r="WR90" s="77"/>
      <c r="WS90" s="77"/>
      <c r="WT90" s="77"/>
      <c r="WU90" s="77"/>
      <c r="WV90" s="77"/>
      <c r="WW90" s="77"/>
      <c r="WX90" s="77"/>
      <c r="WY90" s="77"/>
      <c r="WZ90" s="77"/>
      <c r="XA90" s="77"/>
      <c r="XB90" s="77"/>
      <c r="XC90" s="77"/>
      <c r="XD90" s="77"/>
      <c r="XE90" s="77"/>
      <c r="XF90" s="77"/>
      <c r="XG90" s="77"/>
      <c r="XH90" s="77"/>
      <c r="XI90" s="77"/>
    </row>
    <row r="91" spans="1:633" s="84" customFormat="1" ht="12.75" x14ac:dyDescent="0.2">
      <c r="A91" s="135" t="s">
        <v>119</v>
      </c>
      <c r="B91" s="136"/>
      <c r="C91" s="105" t="s">
        <v>58</v>
      </c>
      <c r="D91" s="34"/>
      <c r="E91" s="36"/>
      <c r="F91" s="34"/>
      <c r="G91" s="36"/>
      <c r="H91" s="34"/>
      <c r="I91" s="36"/>
      <c r="J91" s="34"/>
      <c r="K91" s="36"/>
      <c r="L91" s="34"/>
      <c r="M91" s="36"/>
      <c r="N91" s="34"/>
      <c r="O91" s="36"/>
      <c r="P91" s="34"/>
      <c r="Q91" s="36"/>
      <c r="R91" s="34"/>
      <c r="S91" s="36"/>
      <c r="T91" s="34"/>
      <c r="U91" s="36"/>
      <c r="V91" s="34"/>
      <c r="W91" s="36"/>
      <c r="X91" s="34"/>
      <c r="Y91" s="36"/>
      <c r="Z91" s="34"/>
      <c r="AA91" s="36"/>
      <c r="AB91" s="34"/>
      <c r="AC91" s="36"/>
      <c r="AD91" s="34"/>
      <c r="AE91" s="36"/>
      <c r="AF91" s="34"/>
      <c r="AG91" s="36"/>
      <c r="AH91" s="34"/>
      <c r="AI91" s="36"/>
      <c r="AJ91" s="34"/>
      <c r="AK91" s="36"/>
      <c r="AL91" s="34"/>
      <c r="AM91" s="36"/>
      <c r="AN91" s="34"/>
      <c r="AO91" s="36"/>
      <c r="AP91" s="34"/>
      <c r="AQ91" s="36"/>
      <c r="AR91" s="34"/>
      <c r="AS91" s="36"/>
      <c r="AT91" s="34"/>
      <c r="AU91" s="36"/>
      <c r="AV91" s="34"/>
      <c r="AW91" s="36"/>
      <c r="AX91" s="34"/>
      <c r="AY91" s="36"/>
      <c r="AZ91" s="34"/>
      <c r="BA91" s="36"/>
      <c r="BB91" s="34"/>
      <c r="BC91" s="36"/>
      <c r="BD91" s="34"/>
      <c r="BE91" s="36"/>
      <c r="BF91" s="34"/>
      <c r="BG91" s="36"/>
      <c r="BH91" s="34"/>
      <c r="BI91" s="36"/>
      <c r="BJ91" s="34"/>
      <c r="BK91" s="36"/>
      <c r="BL91" s="34">
        <v>0</v>
      </c>
      <c r="BM91" s="36"/>
      <c r="BN91" s="34"/>
      <c r="BO91" s="36"/>
      <c r="BP91" s="34">
        <v>48</v>
      </c>
      <c r="BQ91" s="36" t="s">
        <v>244</v>
      </c>
      <c r="BR91" s="34"/>
      <c r="BS91" s="36"/>
      <c r="BT91" s="34"/>
      <c r="BU91" s="36"/>
      <c r="BV91" s="34"/>
      <c r="BW91" s="36"/>
      <c r="BX91" s="34"/>
      <c r="BY91" s="36"/>
      <c r="BZ91" s="34"/>
      <c r="CA91" s="36"/>
      <c r="CB91" s="34"/>
      <c r="CC91" s="36"/>
      <c r="CD91" s="34"/>
      <c r="CE91" s="36"/>
      <c r="CF91" s="34"/>
      <c r="CG91" s="36"/>
      <c r="CH91" s="34"/>
      <c r="CI91" s="36"/>
      <c r="CJ91" s="34"/>
      <c r="CK91" s="36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  <c r="HY91" s="77"/>
      <c r="HZ91" s="77"/>
      <c r="IA91" s="77"/>
      <c r="IB91" s="77"/>
      <c r="IC91" s="77"/>
      <c r="ID91" s="77"/>
      <c r="IE91" s="77"/>
      <c r="IF91" s="77"/>
      <c r="IG91" s="77"/>
      <c r="IH91" s="77"/>
      <c r="II91" s="77"/>
      <c r="IJ91" s="77"/>
      <c r="IK91" s="77"/>
      <c r="IL91" s="77"/>
      <c r="IM91" s="77"/>
      <c r="IN91" s="77"/>
      <c r="IO91" s="77"/>
      <c r="IP91" s="77"/>
      <c r="IQ91" s="77"/>
      <c r="IR91" s="77"/>
      <c r="IS91" s="77"/>
      <c r="IT91" s="77"/>
      <c r="IU91" s="77"/>
      <c r="IV91" s="77"/>
      <c r="IW91" s="77"/>
      <c r="IX91" s="77"/>
      <c r="IY91" s="77"/>
      <c r="IZ91" s="77"/>
      <c r="JA91" s="77"/>
      <c r="JB91" s="77"/>
      <c r="JC91" s="77"/>
      <c r="JD91" s="77"/>
      <c r="JE91" s="77"/>
      <c r="JF91" s="77"/>
      <c r="JG91" s="77"/>
      <c r="JH91" s="77"/>
      <c r="JI91" s="77"/>
      <c r="JJ91" s="77"/>
      <c r="JK91" s="77"/>
      <c r="JL91" s="77"/>
      <c r="JM91" s="77"/>
      <c r="JN91" s="77"/>
      <c r="JO91" s="77"/>
      <c r="JP91" s="77"/>
      <c r="JQ91" s="77"/>
      <c r="JR91" s="77"/>
      <c r="JS91" s="77"/>
      <c r="JT91" s="77"/>
      <c r="JU91" s="77"/>
      <c r="JV91" s="77"/>
      <c r="JW91" s="77"/>
      <c r="JX91" s="77"/>
      <c r="JY91" s="77"/>
      <c r="JZ91" s="77"/>
      <c r="KA91" s="77"/>
      <c r="KB91" s="77"/>
      <c r="KC91" s="77"/>
      <c r="KD91" s="77"/>
      <c r="KE91" s="77"/>
      <c r="KF91" s="77"/>
      <c r="KG91" s="77"/>
      <c r="KH91" s="77"/>
      <c r="KI91" s="77"/>
      <c r="KJ91" s="77"/>
      <c r="KK91" s="77"/>
      <c r="KL91" s="77"/>
      <c r="KM91" s="77"/>
      <c r="KN91" s="77"/>
      <c r="KO91" s="77"/>
      <c r="KP91" s="77"/>
      <c r="KQ91" s="77"/>
      <c r="KR91" s="77"/>
      <c r="KS91" s="77"/>
      <c r="KT91" s="77"/>
      <c r="KU91" s="77"/>
      <c r="KV91" s="77"/>
      <c r="KW91" s="77"/>
      <c r="KX91" s="77"/>
      <c r="KY91" s="77"/>
      <c r="KZ91" s="77"/>
      <c r="LA91" s="77"/>
      <c r="LB91" s="77"/>
      <c r="LC91" s="77"/>
      <c r="LD91" s="77"/>
      <c r="LE91" s="77"/>
      <c r="LF91" s="77"/>
      <c r="LG91" s="77"/>
      <c r="LH91" s="77"/>
      <c r="LI91" s="77"/>
      <c r="LJ91" s="77"/>
      <c r="LK91" s="77"/>
      <c r="LL91" s="77"/>
      <c r="LM91" s="77"/>
      <c r="LN91" s="77"/>
      <c r="LO91" s="77"/>
      <c r="LP91" s="77"/>
      <c r="LQ91" s="77"/>
      <c r="LR91" s="77"/>
      <c r="LS91" s="77"/>
      <c r="LT91" s="77"/>
      <c r="LU91" s="77"/>
      <c r="LV91" s="77"/>
      <c r="LW91" s="77"/>
      <c r="LX91" s="77"/>
      <c r="LY91" s="77"/>
      <c r="LZ91" s="77"/>
      <c r="MA91" s="77"/>
      <c r="MB91" s="77"/>
      <c r="MC91" s="77"/>
      <c r="MD91" s="77"/>
      <c r="ME91" s="77"/>
      <c r="MF91" s="77"/>
      <c r="MG91" s="77"/>
      <c r="MH91" s="77"/>
      <c r="MI91" s="77"/>
      <c r="MJ91" s="77"/>
      <c r="MK91" s="77"/>
      <c r="ML91" s="77"/>
      <c r="MM91" s="77"/>
      <c r="MN91" s="77"/>
      <c r="MO91" s="77"/>
      <c r="MP91" s="77"/>
      <c r="MQ91" s="77"/>
      <c r="MR91" s="77"/>
      <c r="MS91" s="77"/>
      <c r="MT91" s="77"/>
      <c r="MU91" s="77"/>
      <c r="MV91" s="77"/>
      <c r="MW91" s="77"/>
      <c r="MX91" s="77"/>
      <c r="MY91" s="77"/>
      <c r="MZ91" s="77"/>
      <c r="NA91" s="77"/>
      <c r="NB91" s="77"/>
      <c r="NC91" s="77"/>
      <c r="ND91" s="77"/>
      <c r="NE91" s="77"/>
      <c r="NF91" s="77"/>
      <c r="NG91" s="77"/>
      <c r="NH91" s="77"/>
      <c r="NI91" s="77"/>
      <c r="NJ91" s="77"/>
      <c r="NK91" s="77"/>
      <c r="NL91" s="77"/>
      <c r="NM91" s="77"/>
      <c r="NN91" s="77"/>
      <c r="NO91" s="77"/>
      <c r="NP91" s="77"/>
      <c r="NQ91" s="77"/>
      <c r="NR91" s="77"/>
      <c r="NS91" s="77"/>
      <c r="NT91" s="77"/>
      <c r="NU91" s="77"/>
      <c r="NV91" s="77"/>
      <c r="NW91" s="77"/>
      <c r="NX91" s="77"/>
      <c r="NY91" s="77"/>
      <c r="NZ91" s="77"/>
      <c r="OA91" s="77"/>
      <c r="OB91" s="77"/>
      <c r="OC91" s="77"/>
      <c r="OD91" s="77"/>
      <c r="OE91" s="77"/>
      <c r="OF91" s="77"/>
      <c r="OG91" s="77"/>
      <c r="OH91" s="77"/>
      <c r="OI91" s="77"/>
      <c r="OJ91" s="77"/>
      <c r="OK91" s="77"/>
      <c r="OL91" s="77"/>
      <c r="OM91" s="77"/>
      <c r="ON91" s="77"/>
      <c r="OO91" s="77"/>
      <c r="OP91" s="77"/>
      <c r="OQ91" s="77"/>
      <c r="OR91" s="77"/>
      <c r="OS91" s="77"/>
      <c r="OT91" s="77"/>
      <c r="OU91" s="77"/>
      <c r="OV91" s="77"/>
      <c r="OW91" s="77"/>
      <c r="OX91" s="77"/>
      <c r="OY91" s="77"/>
      <c r="OZ91" s="77"/>
      <c r="PA91" s="77"/>
      <c r="PB91" s="77"/>
      <c r="PC91" s="77"/>
      <c r="PD91" s="77"/>
      <c r="PE91" s="77"/>
      <c r="PF91" s="77"/>
      <c r="PG91" s="77"/>
      <c r="PH91" s="77"/>
      <c r="PI91" s="77"/>
      <c r="PJ91" s="77"/>
      <c r="PK91" s="77"/>
      <c r="PL91" s="77"/>
      <c r="PM91" s="77"/>
      <c r="PN91" s="77"/>
      <c r="PO91" s="77"/>
      <c r="PP91" s="77"/>
      <c r="PQ91" s="77"/>
      <c r="PR91" s="77"/>
      <c r="PS91" s="77"/>
      <c r="PT91" s="77"/>
      <c r="PU91" s="77"/>
      <c r="PV91" s="77"/>
      <c r="PW91" s="77"/>
      <c r="PX91" s="77"/>
      <c r="PY91" s="77"/>
      <c r="PZ91" s="77"/>
      <c r="QA91" s="77"/>
      <c r="QB91" s="77"/>
      <c r="QC91" s="77"/>
      <c r="QD91" s="77"/>
      <c r="QE91" s="77"/>
      <c r="QF91" s="77"/>
      <c r="QG91" s="77"/>
      <c r="QH91" s="77"/>
      <c r="QI91" s="77"/>
      <c r="QJ91" s="77"/>
      <c r="QK91" s="77"/>
      <c r="QL91" s="77"/>
      <c r="QM91" s="77"/>
      <c r="QN91" s="77"/>
      <c r="QO91" s="77"/>
      <c r="QP91" s="77"/>
      <c r="QQ91" s="77"/>
      <c r="QR91" s="77"/>
      <c r="QS91" s="77"/>
      <c r="QT91" s="77"/>
      <c r="QU91" s="77"/>
      <c r="QV91" s="77"/>
      <c r="QW91" s="77"/>
      <c r="QX91" s="77"/>
      <c r="QY91" s="77"/>
      <c r="QZ91" s="77"/>
      <c r="RA91" s="77"/>
      <c r="RB91" s="77"/>
      <c r="RC91" s="77"/>
      <c r="RD91" s="77"/>
      <c r="RE91" s="77"/>
      <c r="RF91" s="77"/>
      <c r="RG91" s="77"/>
      <c r="RH91" s="77"/>
      <c r="RI91" s="77"/>
      <c r="RJ91" s="77"/>
      <c r="RK91" s="77"/>
      <c r="RL91" s="77"/>
      <c r="RM91" s="77"/>
      <c r="RN91" s="77"/>
      <c r="RO91" s="77"/>
      <c r="RP91" s="77"/>
      <c r="RQ91" s="77"/>
      <c r="RR91" s="77"/>
      <c r="RS91" s="77"/>
      <c r="RT91" s="77"/>
      <c r="RU91" s="77"/>
      <c r="RV91" s="77"/>
      <c r="RW91" s="77"/>
      <c r="RX91" s="77"/>
      <c r="RY91" s="77"/>
      <c r="RZ91" s="77"/>
      <c r="SA91" s="77"/>
      <c r="SB91" s="77"/>
      <c r="SC91" s="77"/>
      <c r="SD91" s="77"/>
      <c r="SE91" s="77"/>
      <c r="SF91" s="77"/>
      <c r="SG91" s="77"/>
      <c r="SH91" s="77"/>
      <c r="SI91" s="77"/>
      <c r="SJ91" s="77"/>
      <c r="SK91" s="77"/>
      <c r="SL91" s="77"/>
      <c r="SM91" s="77"/>
      <c r="SN91" s="77"/>
      <c r="SO91" s="77"/>
      <c r="SP91" s="77"/>
      <c r="SQ91" s="77"/>
      <c r="SR91" s="77"/>
      <c r="SS91" s="77"/>
      <c r="ST91" s="77"/>
      <c r="SU91" s="77"/>
      <c r="SV91" s="77"/>
      <c r="SW91" s="77"/>
      <c r="SX91" s="77"/>
      <c r="SY91" s="77"/>
      <c r="SZ91" s="77"/>
      <c r="TA91" s="77"/>
      <c r="TB91" s="77"/>
      <c r="TC91" s="77"/>
      <c r="TD91" s="77"/>
      <c r="TE91" s="77"/>
      <c r="TF91" s="77"/>
      <c r="TG91" s="77"/>
      <c r="TH91" s="77"/>
      <c r="TI91" s="77"/>
      <c r="TJ91" s="77"/>
      <c r="TK91" s="77"/>
      <c r="TL91" s="77"/>
      <c r="TM91" s="77"/>
      <c r="TN91" s="77"/>
      <c r="TO91" s="77"/>
      <c r="TP91" s="77"/>
      <c r="TQ91" s="77"/>
      <c r="TR91" s="77"/>
      <c r="TS91" s="77"/>
      <c r="TT91" s="77"/>
      <c r="TU91" s="77"/>
      <c r="TV91" s="77"/>
      <c r="TW91" s="77"/>
      <c r="TX91" s="77"/>
      <c r="TY91" s="77"/>
      <c r="TZ91" s="77"/>
      <c r="UA91" s="77"/>
      <c r="UB91" s="77"/>
      <c r="UC91" s="77"/>
      <c r="UD91" s="77"/>
      <c r="UE91" s="77"/>
      <c r="UF91" s="77"/>
      <c r="UG91" s="77"/>
      <c r="UH91" s="77"/>
      <c r="UI91" s="77"/>
      <c r="UJ91" s="77"/>
      <c r="UK91" s="77"/>
      <c r="UL91" s="77"/>
      <c r="UM91" s="77"/>
      <c r="UN91" s="77"/>
      <c r="UO91" s="77"/>
      <c r="UP91" s="77"/>
      <c r="UQ91" s="77"/>
      <c r="UR91" s="77"/>
      <c r="US91" s="77"/>
      <c r="UT91" s="77"/>
      <c r="UU91" s="77"/>
      <c r="UV91" s="77"/>
      <c r="UW91" s="77"/>
      <c r="UX91" s="77"/>
      <c r="UY91" s="77"/>
      <c r="UZ91" s="77"/>
      <c r="VA91" s="77"/>
      <c r="VB91" s="77"/>
      <c r="VC91" s="77"/>
      <c r="VD91" s="77"/>
      <c r="VE91" s="77"/>
      <c r="VF91" s="77"/>
      <c r="VG91" s="77"/>
      <c r="VH91" s="77"/>
      <c r="VI91" s="77"/>
      <c r="VJ91" s="77"/>
      <c r="VK91" s="77"/>
      <c r="VL91" s="77"/>
      <c r="VM91" s="77"/>
      <c r="VN91" s="77"/>
      <c r="VO91" s="77"/>
      <c r="VP91" s="77"/>
      <c r="VQ91" s="77"/>
      <c r="VR91" s="77"/>
      <c r="VS91" s="77"/>
      <c r="VT91" s="77"/>
      <c r="VU91" s="77"/>
      <c r="VV91" s="77"/>
      <c r="VW91" s="77"/>
      <c r="VX91" s="77"/>
      <c r="VY91" s="77"/>
      <c r="VZ91" s="77"/>
      <c r="WA91" s="77"/>
      <c r="WB91" s="77"/>
      <c r="WC91" s="77"/>
      <c r="WD91" s="77"/>
      <c r="WE91" s="77"/>
      <c r="WF91" s="77"/>
      <c r="WG91" s="77"/>
      <c r="WH91" s="77"/>
      <c r="WI91" s="77"/>
      <c r="WJ91" s="77"/>
      <c r="WK91" s="77"/>
      <c r="WL91" s="77"/>
      <c r="WM91" s="77"/>
      <c r="WN91" s="77"/>
      <c r="WO91" s="77"/>
      <c r="WP91" s="77"/>
      <c r="WQ91" s="77"/>
      <c r="WR91" s="77"/>
      <c r="WS91" s="77"/>
      <c r="WT91" s="77"/>
      <c r="WU91" s="77"/>
      <c r="WV91" s="77"/>
      <c r="WW91" s="77"/>
      <c r="WX91" s="77"/>
      <c r="WY91" s="77"/>
      <c r="WZ91" s="77"/>
      <c r="XA91" s="77"/>
      <c r="XB91" s="77"/>
      <c r="XC91" s="77"/>
      <c r="XD91" s="77"/>
      <c r="XE91" s="77"/>
      <c r="XF91" s="77"/>
      <c r="XG91" s="77"/>
      <c r="XH91" s="77"/>
      <c r="XI91" s="77"/>
    </row>
    <row r="92" spans="1:633" s="84" customFormat="1" ht="12.75" x14ac:dyDescent="0.2">
      <c r="A92" s="135" t="s">
        <v>120</v>
      </c>
      <c r="B92" s="136"/>
      <c r="C92" s="105" t="s">
        <v>59</v>
      </c>
      <c r="D92" s="34"/>
      <c r="E92" s="36"/>
      <c r="F92" s="34"/>
      <c r="G92" s="36"/>
      <c r="H92" s="34"/>
      <c r="I92" s="36"/>
      <c r="J92" s="34"/>
      <c r="K92" s="36"/>
      <c r="L92" s="34"/>
      <c r="M92" s="36"/>
      <c r="N92" s="34"/>
      <c r="O92" s="36"/>
      <c r="P92" s="34"/>
      <c r="Q92" s="36"/>
      <c r="R92" s="34"/>
      <c r="S92" s="36"/>
      <c r="T92" s="34"/>
      <c r="U92" s="36"/>
      <c r="V92" s="34"/>
      <c r="W92" s="36"/>
      <c r="X92" s="34"/>
      <c r="Y92" s="36"/>
      <c r="Z92" s="34"/>
      <c r="AA92" s="36"/>
      <c r="AB92" s="34"/>
      <c r="AC92" s="36"/>
      <c r="AD92" s="34"/>
      <c r="AE92" s="36"/>
      <c r="AF92" s="34"/>
      <c r="AG92" s="36"/>
      <c r="AH92" s="34"/>
      <c r="AI92" s="36"/>
      <c r="AJ92" s="34"/>
      <c r="AK92" s="36"/>
      <c r="AL92" s="34"/>
      <c r="AM92" s="36"/>
      <c r="AN92" s="34"/>
      <c r="AO92" s="36"/>
      <c r="AP92" s="34"/>
      <c r="AQ92" s="36"/>
      <c r="AR92" s="34"/>
      <c r="AS92" s="36"/>
      <c r="AT92" s="34"/>
      <c r="AU92" s="36"/>
      <c r="AV92" s="34"/>
      <c r="AW92" s="36"/>
      <c r="AX92" s="34"/>
      <c r="AY92" s="36"/>
      <c r="AZ92" s="34"/>
      <c r="BA92" s="36"/>
      <c r="BB92" s="34"/>
      <c r="BC92" s="36"/>
      <c r="BD92" s="34"/>
      <c r="BE92" s="36"/>
      <c r="BF92" s="34"/>
      <c r="BG92" s="36"/>
      <c r="BH92" s="34"/>
      <c r="BI92" s="36"/>
      <c r="BJ92" s="34"/>
      <c r="BK92" s="36"/>
      <c r="BL92" s="34"/>
      <c r="BM92" s="36"/>
      <c r="BN92" s="34"/>
      <c r="BO92" s="36"/>
      <c r="BP92" s="34">
        <v>3</v>
      </c>
      <c r="BQ92" s="36" t="s">
        <v>239</v>
      </c>
      <c r="BR92" s="34"/>
      <c r="BS92" s="36"/>
      <c r="BT92" s="34"/>
      <c r="BU92" s="36"/>
      <c r="BV92" s="34"/>
      <c r="BW92" s="36"/>
      <c r="BX92" s="34"/>
      <c r="BY92" s="36"/>
      <c r="BZ92" s="34"/>
      <c r="CA92" s="36"/>
      <c r="CB92" s="34"/>
      <c r="CC92" s="36"/>
      <c r="CD92" s="34"/>
      <c r="CE92" s="36"/>
      <c r="CF92" s="34"/>
      <c r="CG92" s="36"/>
      <c r="CH92" s="34"/>
      <c r="CI92" s="36"/>
      <c r="CJ92" s="34"/>
      <c r="CK92" s="36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  <c r="HY92" s="77"/>
      <c r="HZ92" s="77"/>
      <c r="IA92" s="77"/>
      <c r="IB92" s="77"/>
      <c r="IC92" s="77"/>
      <c r="ID92" s="77"/>
      <c r="IE92" s="77"/>
      <c r="IF92" s="77"/>
      <c r="IG92" s="77"/>
      <c r="IH92" s="77"/>
      <c r="II92" s="77"/>
      <c r="IJ92" s="77"/>
      <c r="IK92" s="77"/>
      <c r="IL92" s="77"/>
      <c r="IM92" s="77"/>
      <c r="IN92" s="77"/>
      <c r="IO92" s="77"/>
      <c r="IP92" s="77"/>
      <c r="IQ92" s="77"/>
      <c r="IR92" s="77"/>
      <c r="IS92" s="77"/>
      <c r="IT92" s="77"/>
      <c r="IU92" s="77"/>
      <c r="IV92" s="77"/>
      <c r="IW92" s="77"/>
      <c r="IX92" s="77"/>
      <c r="IY92" s="77"/>
      <c r="IZ92" s="77"/>
      <c r="JA92" s="77"/>
      <c r="JB92" s="77"/>
      <c r="JC92" s="77"/>
      <c r="JD92" s="77"/>
      <c r="JE92" s="77"/>
      <c r="JF92" s="77"/>
      <c r="JG92" s="77"/>
      <c r="JH92" s="77"/>
      <c r="JI92" s="77"/>
      <c r="JJ92" s="77"/>
      <c r="JK92" s="77"/>
      <c r="JL92" s="77"/>
      <c r="JM92" s="77"/>
      <c r="JN92" s="77"/>
      <c r="JO92" s="77"/>
      <c r="JP92" s="77"/>
      <c r="JQ92" s="77"/>
      <c r="JR92" s="77"/>
      <c r="JS92" s="77"/>
      <c r="JT92" s="77"/>
      <c r="JU92" s="77"/>
      <c r="JV92" s="77"/>
      <c r="JW92" s="77"/>
      <c r="JX92" s="77"/>
      <c r="JY92" s="77"/>
      <c r="JZ92" s="77"/>
      <c r="KA92" s="77"/>
      <c r="KB92" s="77"/>
      <c r="KC92" s="77"/>
      <c r="KD92" s="77"/>
      <c r="KE92" s="77"/>
      <c r="KF92" s="77"/>
      <c r="KG92" s="77"/>
      <c r="KH92" s="77"/>
      <c r="KI92" s="77"/>
      <c r="KJ92" s="77"/>
      <c r="KK92" s="77"/>
      <c r="KL92" s="77"/>
      <c r="KM92" s="77"/>
      <c r="KN92" s="77"/>
      <c r="KO92" s="77"/>
      <c r="KP92" s="77"/>
      <c r="KQ92" s="77"/>
      <c r="KR92" s="77"/>
      <c r="KS92" s="77"/>
      <c r="KT92" s="77"/>
      <c r="KU92" s="77"/>
      <c r="KV92" s="77"/>
      <c r="KW92" s="77"/>
      <c r="KX92" s="77"/>
      <c r="KY92" s="77"/>
      <c r="KZ92" s="77"/>
      <c r="LA92" s="77"/>
      <c r="LB92" s="77"/>
      <c r="LC92" s="77"/>
      <c r="LD92" s="77"/>
      <c r="LE92" s="77"/>
      <c r="LF92" s="77"/>
      <c r="LG92" s="77"/>
      <c r="LH92" s="77"/>
      <c r="LI92" s="77"/>
      <c r="LJ92" s="77"/>
      <c r="LK92" s="77"/>
      <c r="LL92" s="77"/>
      <c r="LM92" s="77"/>
      <c r="LN92" s="77"/>
      <c r="LO92" s="77"/>
      <c r="LP92" s="77"/>
      <c r="LQ92" s="77"/>
      <c r="LR92" s="77"/>
      <c r="LS92" s="77"/>
      <c r="LT92" s="77"/>
      <c r="LU92" s="77"/>
      <c r="LV92" s="77"/>
      <c r="LW92" s="77"/>
      <c r="LX92" s="77"/>
      <c r="LY92" s="77"/>
      <c r="LZ92" s="77"/>
      <c r="MA92" s="77"/>
      <c r="MB92" s="77"/>
      <c r="MC92" s="77"/>
      <c r="MD92" s="77"/>
      <c r="ME92" s="77"/>
      <c r="MF92" s="77"/>
      <c r="MG92" s="77"/>
      <c r="MH92" s="77"/>
      <c r="MI92" s="77"/>
      <c r="MJ92" s="77"/>
      <c r="MK92" s="77"/>
      <c r="ML92" s="77"/>
      <c r="MM92" s="77"/>
      <c r="MN92" s="77"/>
      <c r="MO92" s="77"/>
      <c r="MP92" s="77"/>
      <c r="MQ92" s="77"/>
      <c r="MR92" s="77"/>
      <c r="MS92" s="77"/>
      <c r="MT92" s="77"/>
      <c r="MU92" s="77"/>
      <c r="MV92" s="77"/>
      <c r="MW92" s="77"/>
      <c r="MX92" s="77"/>
      <c r="MY92" s="77"/>
      <c r="MZ92" s="77"/>
      <c r="NA92" s="77"/>
      <c r="NB92" s="77"/>
      <c r="NC92" s="77"/>
      <c r="ND92" s="77"/>
      <c r="NE92" s="77"/>
      <c r="NF92" s="77"/>
      <c r="NG92" s="77"/>
      <c r="NH92" s="77"/>
      <c r="NI92" s="77"/>
      <c r="NJ92" s="77"/>
      <c r="NK92" s="77"/>
      <c r="NL92" s="77"/>
      <c r="NM92" s="77"/>
      <c r="NN92" s="77"/>
      <c r="NO92" s="77"/>
      <c r="NP92" s="77"/>
      <c r="NQ92" s="77"/>
      <c r="NR92" s="77"/>
      <c r="NS92" s="77"/>
      <c r="NT92" s="77"/>
      <c r="NU92" s="77"/>
      <c r="NV92" s="77"/>
      <c r="NW92" s="77"/>
      <c r="NX92" s="77"/>
      <c r="NY92" s="77"/>
      <c r="NZ92" s="77"/>
      <c r="OA92" s="77"/>
      <c r="OB92" s="77"/>
      <c r="OC92" s="77"/>
      <c r="OD92" s="77"/>
      <c r="OE92" s="77"/>
      <c r="OF92" s="77"/>
      <c r="OG92" s="77"/>
      <c r="OH92" s="77"/>
      <c r="OI92" s="77"/>
      <c r="OJ92" s="77"/>
      <c r="OK92" s="77"/>
      <c r="OL92" s="77"/>
      <c r="OM92" s="77"/>
      <c r="ON92" s="77"/>
      <c r="OO92" s="77"/>
      <c r="OP92" s="77"/>
      <c r="OQ92" s="77"/>
      <c r="OR92" s="77"/>
      <c r="OS92" s="77"/>
      <c r="OT92" s="77"/>
      <c r="OU92" s="77"/>
      <c r="OV92" s="77"/>
      <c r="OW92" s="77"/>
      <c r="OX92" s="77"/>
      <c r="OY92" s="77"/>
      <c r="OZ92" s="77"/>
      <c r="PA92" s="77"/>
      <c r="PB92" s="77"/>
      <c r="PC92" s="77"/>
      <c r="PD92" s="77"/>
      <c r="PE92" s="77"/>
      <c r="PF92" s="77"/>
      <c r="PG92" s="77"/>
      <c r="PH92" s="77"/>
      <c r="PI92" s="77"/>
      <c r="PJ92" s="77"/>
      <c r="PK92" s="77"/>
      <c r="PL92" s="77"/>
      <c r="PM92" s="77"/>
      <c r="PN92" s="77"/>
      <c r="PO92" s="77"/>
      <c r="PP92" s="77"/>
      <c r="PQ92" s="77"/>
      <c r="PR92" s="77"/>
      <c r="PS92" s="77"/>
      <c r="PT92" s="77"/>
      <c r="PU92" s="77"/>
      <c r="PV92" s="77"/>
      <c r="PW92" s="77"/>
      <c r="PX92" s="77"/>
      <c r="PY92" s="77"/>
      <c r="PZ92" s="77"/>
      <c r="QA92" s="77"/>
      <c r="QB92" s="77"/>
      <c r="QC92" s="77"/>
      <c r="QD92" s="77"/>
      <c r="QE92" s="77"/>
      <c r="QF92" s="77"/>
      <c r="QG92" s="77"/>
      <c r="QH92" s="77"/>
      <c r="QI92" s="77"/>
      <c r="QJ92" s="77"/>
      <c r="QK92" s="77"/>
      <c r="QL92" s="77"/>
      <c r="QM92" s="77"/>
      <c r="QN92" s="77"/>
      <c r="QO92" s="77"/>
      <c r="QP92" s="77"/>
      <c r="QQ92" s="77"/>
      <c r="QR92" s="77"/>
      <c r="QS92" s="77"/>
      <c r="QT92" s="77"/>
      <c r="QU92" s="77"/>
      <c r="QV92" s="77"/>
      <c r="QW92" s="77"/>
      <c r="QX92" s="77"/>
      <c r="QY92" s="77"/>
      <c r="QZ92" s="77"/>
      <c r="RA92" s="77"/>
      <c r="RB92" s="77"/>
      <c r="RC92" s="77"/>
      <c r="RD92" s="77"/>
      <c r="RE92" s="77"/>
      <c r="RF92" s="77"/>
      <c r="RG92" s="77"/>
      <c r="RH92" s="77"/>
      <c r="RI92" s="77"/>
      <c r="RJ92" s="77"/>
      <c r="RK92" s="77"/>
      <c r="RL92" s="77"/>
      <c r="RM92" s="77"/>
      <c r="RN92" s="77"/>
      <c r="RO92" s="77"/>
      <c r="RP92" s="77"/>
      <c r="RQ92" s="77"/>
      <c r="RR92" s="77"/>
      <c r="RS92" s="77"/>
      <c r="RT92" s="77"/>
      <c r="RU92" s="77"/>
      <c r="RV92" s="77"/>
      <c r="RW92" s="77"/>
      <c r="RX92" s="77"/>
      <c r="RY92" s="77"/>
      <c r="RZ92" s="77"/>
      <c r="SA92" s="77"/>
      <c r="SB92" s="77"/>
      <c r="SC92" s="77"/>
      <c r="SD92" s="77"/>
      <c r="SE92" s="77"/>
      <c r="SF92" s="77"/>
      <c r="SG92" s="77"/>
      <c r="SH92" s="77"/>
      <c r="SI92" s="77"/>
      <c r="SJ92" s="77"/>
      <c r="SK92" s="77"/>
      <c r="SL92" s="77"/>
      <c r="SM92" s="77"/>
      <c r="SN92" s="77"/>
      <c r="SO92" s="77"/>
      <c r="SP92" s="77"/>
      <c r="SQ92" s="77"/>
      <c r="SR92" s="77"/>
      <c r="SS92" s="77"/>
      <c r="ST92" s="77"/>
      <c r="SU92" s="77"/>
      <c r="SV92" s="77"/>
      <c r="SW92" s="77"/>
      <c r="SX92" s="77"/>
      <c r="SY92" s="77"/>
      <c r="SZ92" s="77"/>
      <c r="TA92" s="77"/>
      <c r="TB92" s="77"/>
      <c r="TC92" s="77"/>
      <c r="TD92" s="77"/>
      <c r="TE92" s="77"/>
      <c r="TF92" s="77"/>
      <c r="TG92" s="77"/>
      <c r="TH92" s="77"/>
      <c r="TI92" s="77"/>
      <c r="TJ92" s="77"/>
      <c r="TK92" s="77"/>
      <c r="TL92" s="77"/>
      <c r="TM92" s="77"/>
      <c r="TN92" s="77"/>
      <c r="TO92" s="77"/>
      <c r="TP92" s="77"/>
      <c r="TQ92" s="77"/>
      <c r="TR92" s="77"/>
      <c r="TS92" s="77"/>
      <c r="TT92" s="77"/>
      <c r="TU92" s="77"/>
      <c r="TV92" s="77"/>
      <c r="TW92" s="77"/>
      <c r="TX92" s="77"/>
      <c r="TY92" s="77"/>
      <c r="TZ92" s="77"/>
      <c r="UA92" s="77"/>
      <c r="UB92" s="77"/>
      <c r="UC92" s="77"/>
      <c r="UD92" s="77"/>
      <c r="UE92" s="77"/>
      <c r="UF92" s="77"/>
      <c r="UG92" s="77"/>
      <c r="UH92" s="77"/>
      <c r="UI92" s="77"/>
      <c r="UJ92" s="77"/>
      <c r="UK92" s="77"/>
      <c r="UL92" s="77"/>
      <c r="UM92" s="77"/>
      <c r="UN92" s="77"/>
      <c r="UO92" s="77"/>
      <c r="UP92" s="77"/>
      <c r="UQ92" s="77"/>
      <c r="UR92" s="77"/>
      <c r="US92" s="77"/>
      <c r="UT92" s="77"/>
      <c r="UU92" s="77"/>
      <c r="UV92" s="77"/>
      <c r="UW92" s="77"/>
      <c r="UX92" s="77"/>
      <c r="UY92" s="77"/>
      <c r="UZ92" s="77"/>
      <c r="VA92" s="77"/>
      <c r="VB92" s="77"/>
      <c r="VC92" s="77"/>
      <c r="VD92" s="77"/>
      <c r="VE92" s="77"/>
      <c r="VF92" s="77"/>
      <c r="VG92" s="77"/>
      <c r="VH92" s="77"/>
      <c r="VI92" s="77"/>
      <c r="VJ92" s="77"/>
      <c r="VK92" s="77"/>
      <c r="VL92" s="77"/>
      <c r="VM92" s="77"/>
      <c r="VN92" s="77"/>
      <c r="VO92" s="77"/>
      <c r="VP92" s="77"/>
      <c r="VQ92" s="77"/>
      <c r="VR92" s="77"/>
      <c r="VS92" s="77"/>
      <c r="VT92" s="77"/>
      <c r="VU92" s="77"/>
      <c r="VV92" s="77"/>
      <c r="VW92" s="77"/>
      <c r="VX92" s="77"/>
      <c r="VY92" s="77"/>
      <c r="VZ92" s="77"/>
      <c r="WA92" s="77"/>
      <c r="WB92" s="77"/>
      <c r="WC92" s="77"/>
      <c r="WD92" s="77"/>
      <c r="WE92" s="77"/>
      <c r="WF92" s="77"/>
      <c r="WG92" s="77"/>
      <c r="WH92" s="77"/>
      <c r="WI92" s="77"/>
      <c r="WJ92" s="77"/>
      <c r="WK92" s="77"/>
      <c r="WL92" s="77"/>
      <c r="WM92" s="77"/>
      <c r="WN92" s="77"/>
      <c r="WO92" s="77"/>
      <c r="WP92" s="77"/>
      <c r="WQ92" s="77"/>
      <c r="WR92" s="77"/>
      <c r="WS92" s="77"/>
      <c r="WT92" s="77"/>
      <c r="WU92" s="77"/>
      <c r="WV92" s="77"/>
      <c r="WW92" s="77"/>
      <c r="WX92" s="77"/>
      <c r="WY92" s="77"/>
      <c r="WZ92" s="77"/>
      <c r="XA92" s="77"/>
      <c r="XB92" s="77"/>
      <c r="XC92" s="77"/>
      <c r="XD92" s="77"/>
      <c r="XE92" s="77"/>
      <c r="XF92" s="77"/>
      <c r="XG92" s="77"/>
      <c r="XH92" s="77"/>
      <c r="XI92" s="77"/>
    </row>
    <row r="93" spans="1:633" s="94" customFormat="1" ht="12.75" x14ac:dyDescent="0.2">
      <c r="A93" s="131">
        <v>41</v>
      </c>
      <c r="B93" s="132"/>
      <c r="C93" s="106" t="s">
        <v>60</v>
      </c>
      <c r="D93" s="28"/>
      <c r="E93" s="29"/>
      <c r="F93" s="28">
        <v>15</v>
      </c>
      <c r="G93" s="29">
        <v>0</v>
      </c>
      <c r="H93" s="28" t="s">
        <v>179</v>
      </c>
      <c r="I93" s="29" t="s">
        <v>179</v>
      </c>
      <c r="J93" s="28"/>
      <c r="K93" s="29"/>
      <c r="L93" s="28"/>
      <c r="M93" s="29"/>
      <c r="N93" s="28"/>
      <c r="O93" s="29"/>
      <c r="P93" s="28"/>
      <c r="Q93" s="29"/>
      <c r="R93" s="28"/>
      <c r="S93" s="29"/>
      <c r="T93" s="28"/>
      <c r="U93" s="29"/>
      <c r="V93" s="28"/>
      <c r="W93" s="29"/>
      <c r="X93" s="28"/>
      <c r="Y93" s="29"/>
      <c r="Z93" s="28"/>
      <c r="AA93" s="29"/>
      <c r="AB93" s="28"/>
      <c r="AC93" s="29"/>
      <c r="AD93" s="28"/>
      <c r="AE93" s="29"/>
      <c r="AF93" s="28"/>
      <c r="AG93" s="29"/>
      <c r="AH93" s="28"/>
      <c r="AI93" s="29"/>
      <c r="AJ93" s="28"/>
      <c r="AK93" s="29"/>
      <c r="AL93" s="28"/>
      <c r="AM93" s="29"/>
      <c r="AN93" s="28"/>
      <c r="AO93" s="29"/>
      <c r="AP93" s="28"/>
      <c r="AQ93" s="29"/>
      <c r="AR93" s="28"/>
      <c r="AS93" s="29"/>
      <c r="AT93" s="28"/>
      <c r="AU93" s="29"/>
      <c r="AV93" s="28"/>
      <c r="AW93" s="29"/>
      <c r="AX93" s="28"/>
      <c r="AY93" s="29"/>
      <c r="AZ93" s="28"/>
      <c r="BA93" s="29"/>
      <c r="BB93" s="28"/>
      <c r="BC93" s="29"/>
      <c r="BD93" s="28"/>
      <c r="BE93" s="29"/>
      <c r="BF93" s="28"/>
      <c r="BG93" s="29"/>
      <c r="BH93" s="28"/>
      <c r="BI93" s="29"/>
      <c r="BJ93" s="28"/>
      <c r="BK93" s="29"/>
      <c r="BL93" s="28"/>
      <c r="BM93" s="29"/>
      <c r="BN93" s="28"/>
      <c r="BO93" s="29"/>
      <c r="BP93" s="28"/>
      <c r="BQ93" s="29"/>
      <c r="BR93" s="28"/>
      <c r="BS93" s="29"/>
      <c r="BT93" s="28"/>
      <c r="BU93" s="29"/>
      <c r="BV93" s="28"/>
      <c r="BW93" s="29"/>
      <c r="BX93" s="28"/>
      <c r="BY93" s="29"/>
      <c r="BZ93" s="28"/>
      <c r="CA93" s="29"/>
      <c r="CB93" s="28"/>
      <c r="CC93" s="29"/>
      <c r="CD93" s="28"/>
      <c r="CE93" s="29"/>
      <c r="CF93" s="28"/>
      <c r="CG93" s="29"/>
      <c r="CH93" s="28"/>
      <c r="CI93" s="29"/>
      <c r="CJ93" s="28"/>
      <c r="CK93" s="29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0"/>
      <c r="IT93" s="70"/>
      <c r="IU93" s="70"/>
      <c r="IV93" s="70"/>
      <c r="IW93" s="70"/>
      <c r="IX93" s="70"/>
      <c r="IY93" s="70"/>
      <c r="IZ93" s="70"/>
      <c r="JA93" s="70"/>
      <c r="JB93" s="70"/>
      <c r="JC93" s="70"/>
      <c r="JD93" s="70"/>
      <c r="JE93" s="70"/>
      <c r="JF93" s="70"/>
      <c r="JG93" s="70"/>
      <c r="JH93" s="70"/>
      <c r="JI93" s="70"/>
      <c r="JJ93" s="70"/>
      <c r="JK93" s="70"/>
      <c r="JL93" s="70"/>
      <c r="JM93" s="70"/>
      <c r="JN93" s="70"/>
      <c r="JO93" s="70"/>
      <c r="JP93" s="70"/>
      <c r="JQ93" s="70"/>
      <c r="JR93" s="70"/>
      <c r="JS93" s="70"/>
      <c r="JT93" s="70"/>
      <c r="JU93" s="70"/>
      <c r="JV93" s="70"/>
      <c r="JW93" s="70"/>
      <c r="JX93" s="70"/>
      <c r="JY93" s="70"/>
      <c r="JZ93" s="70"/>
      <c r="KA93" s="70"/>
      <c r="KB93" s="70"/>
      <c r="KC93" s="70"/>
      <c r="KD93" s="70"/>
      <c r="KE93" s="70"/>
      <c r="KF93" s="70"/>
      <c r="KG93" s="70"/>
      <c r="KH93" s="70"/>
      <c r="KI93" s="70"/>
      <c r="KJ93" s="70"/>
      <c r="KK93" s="70"/>
      <c r="KL93" s="70"/>
      <c r="KM93" s="70"/>
      <c r="KN93" s="70"/>
      <c r="KO93" s="70"/>
      <c r="KP93" s="70"/>
      <c r="KQ93" s="70"/>
      <c r="KR93" s="70"/>
      <c r="KS93" s="70"/>
      <c r="KT93" s="70"/>
      <c r="KU93" s="70"/>
      <c r="KV93" s="70"/>
      <c r="KW93" s="70"/>
      <c r="KX93" s="70"/>
      <c r="KY93" s="70"/>
      <c r="KZ93" s="70"/>
      <c r="LA93" s="70"/>
      <c r="LB93" s="70"/>
      <c r="LC93" s="70"/>
      <c r="LD93" s="70"/>
      <c r="LE93" s="70"/>
      <c r="LF93" s="70"/>
      <c r="LG93" s="70"/>
      <c r="LH93" s="70"/>
      <c r="LI93" s="70"/>
      <c r="LJ93" s="70"/>
      <c r="LK93" s="70"/>
      <c r="LL93" s="70"/>
      <c r="LM93" s="70"/>
      <c r="LN93" s="70"/>
      <c r="LO93" s="70"/>
      <c r="LP93" s="70"/>
      <c r="LQ93" s="70"/>
      <c r="LR93" s="70"/>
      <c r="LS93" s="70"/>
      <c r="LT93" s="70"/>
      <c r="LU93" s="70"/>
      <c r="LV93" s="70"/>
      <c r="LW93" s="70"/>
      <c r="LX93" s="70"/>
      <c r="LY93" s="70"/>
      <c r="LZ93" s="70"/>
      <c r="MA93" s="70"/>
      <c r="MB93" s="70"/>
      <c r="MC93" s="70"/>
      <c r="MD93" s="70"/>
      <c r="ME93" s="70"/>
      <c r="MF93" s="70"/>
      <c r="MG93" s="70"/>
      <c r="MH93" s="70"/>
      <c r="MI93" s="70"/>
      <c r="MJ93" s="70"/>
      <c r="MK93" s="70"/>
      <c r="ML93" s="70"/>
      <c r="MM93" s="70"/>
      <c r="MN93" s="70"/>
      <c r="MO93" s="70"/>
      <c r="MP93" s="70"/>
      <c r="MQ93" s="70"/>
      <c r="MR93" s="70"/>
      <c r="MS93" s="70"/>
      <c r="MT93" s="70"/>
      <c r="MU93" s="70"/>
      <c r="MV93" s="70"/>
      <c r="MW93" s="70"/>
      <c r="MX93" s="70"/>
      <c r="MY93" s="70"/>
      <c r="MZ93" s="70"/>
      <c r="NA93" s="70"/>
      <c r="NB93" s="70"/>
      <c r="NC93" s="70"/>
      <c r="ND93" s="70"/>
      <c r="NE93" s="70"/>
      <c r="NF93" s="70"/>
      <c r="NG93" s="70"/>
      <c r="NH93" s="70"/>
      <c r="NI93" s="70"/>
      <c r="NJ93" s="70"/>
      <c r="NK93" s="70"/>
      <c r="NL93" s="70"/>
      <c r="NM93" s="70"/>
      <c r="NN93" s="70"/>
      <c r="NO93" s="70"/>
      <c r="NP93" s="70"/>
      <c r="NQ93" s="70"/>
      <c r="NR93" s="70"/>
      <c r="NS93" s="70"/>
      <c r="NT93" s="70"/>
      <c r="NU93" s="70"/>
      <c r="NV93" s="70"/>
      <c r="NW93" s="70"/>
      <c r="NX93" s="70"/>
      <c r="NY93" s="70"/>
      <c r="NZ93" s="70"/>
      <c r="OA93" s="70"/>
      <c r="OB93" s="70"/>
      <c r="OC93" s="70"/>
      <c r="OD93" s="70"/>
      <c r="OE93" s="70"/>
      <c r="OF93" s="70"/>
      <c r="OG93" s="70"/>
      <c r="OH93" s="70"/>
      <c r="OI93" s="70"/>
      <c r="OJ93" s="70"/>
      <c r="OK93" s="70"/>
      <c r="OL93" s="70"/>
      <c r="OM93" s="70"/>
      <c r="ON93" s="70"/>
      <c r="OO93" s="70"/>
      <c r="OP93" s="70"/>
      <c r="OQ93" s="70"/>
      <c r="OR93" s="70"/>
      <c r="OS93" s="70"/>
      <c r="OT93" s="70"/>
      <c r="OU93" s="70"/>
      <c r="OV93" s="70"/>
      <c r="OW93" s="70"/>
      <c r="OX93" s="70"/>
      <c r="OY93" s="70"/>
      <c r="OZ93" s="70"/>
      <c r="PA93" s="70"/>
      <c r="PB93" s="70"/>
      <c r="PC93" s="70"/>
      <c r="PD93" s="70"/>
      <c r="PE93" s="70"/>
      <c r="PF93" s="70"/>
      <c r="PG93" s="70"/>
      <c r="PH93" s="70"/>
      <c r="PI93" s="70"/>
      <c r="PJ93" s="70"/>
      <c r="PK93" s="70"/>
      <c r="PL93" s="70"/>
      <c r="PM93" s="70"/>
      <c r="PN93" s="70"/>
      <c r="PO93" s="70"/>
      <c r="PP93" s="70"/>
      <c r="PQ93" s="70"/>
      <c r="PR93" s="70"/>
      <c r="PS93" s="70"/>
      <c r="PT93" s="70"/>
      <c r="PU93" s="70"/>
      <c r="PV93" s="70"/>
      <c r="PW93" s="70"/>
      <c r="PX93" s="70"/>
      <c r="PY93" s="70"/>
      <c r="PZ93" s="70"/>
      <c r="QA93" s="70"/>
      <c r="QB93" s="70"/>
      <c r="QC93" s="70"/>
      <c r="QD93" s="70"/>
      <c r="QE93" s="70"/>
      <c r="QF93" s="70"/>
      <c r="QG93" s="70"/>
      <c r="QH93" s="70"/>
      <c r="QI93" s="70"/>
      <c r="QJ93" s="70"/>
      <c r="QK93" s="70"/>
      <c r="QL93" s="70"/>
      <c r="QM93" s="70"/>
      <c r="QN93" s="70"/>
      <c r="QO93" s="70"/>
      <c r="QP93" s="70"/>
      <c r="QQ93" s="70"/>
      <c r="QR93" s="70"/>
      <c r="QS93" s="70"/>
      <c r="QT93" s="70"/>
      <c r="QU93" s="70"/>
      <c r="QV93" s="70"/>
      <c r="QW93" s="70"/>
      <c r="QX93" s="70"/>
      <c r="QY93" s="70"/>
      <c r="QZ93" s="70"/>
      <c r="RA93" s="70"/>
      <c r="RB93" s="70"/>
      <c r="RC93" s="70"/>
      <c r="RD93" s="70"/>
      <c r="RE93" s="70"/>
      <c r="RF93" s="70"/>
      <c r="RG93" s="70"/>
      <c r="RH93" s="70"/>
      <c r="RI93" s="70"/>
      <c r="RJ93" s="70"/>
      <c r="RK93" s="70"/>
      <c r="RL93" s="70"/>
      <c r="RM93" s="70"/>
      <c r="RN93" s="70"/>
      <c r="RO93" s="70"/>
      <c r="RP93" s="70"/>
      <c r="RQ93" s="70"/>
      <c r="RR93" s="70"/>
      <c r="RS93" s="70"/>
      <c r="RT93" s="70"/>
      <c r="RU93" s="70"/>
      <c r="RV93" s="70"/>
      <c r="RW93" s="70"/>
      <c r="RX93" s="70"/>
      <c r="RY93" s="70"/>
      <c r="RZ93" s="70"/>
      <c r="SA93" s="70"/>
      <c r="SB93" s="70"/>
      <c r="SC93" s="70"/>
      <c r="SD93" s="70"/>
      <c r="SE93" s="70"/>
      <c r="SF93" s="70"/>
      <c r="SG93" s="70"/>
      <c r="SH93" s="70"/>
      <c r="SI93" s="70"/>
      <c r="SJ93" s="70"/>
      <c r="SK93" s="70"/>
      <c r="SL93" s="70"/>
      <c r="SM93" s="70"/>
      <c r="SN93" s="70"/>
      <c r="SO93" s="70"/>
      <c r="SP93" s="70"/>
      <c r="SQ93" s="70"/>
      <c r="SR93" s="70"/>
      <c r="SS93" s="70"/>
      <c r="ST93" s="70"/>
      <c r="SU93" s="70"/>
      <c r="SV93" s="70"/>
      <c r="SW93" s="70"/>
      <c r="SX93" s="70"/>
      <c r="SY93" s="70"/>
      <c r="SZ93" s="70"/>
      <c r="TA93" s="70"/>
      <c r="TB93" s="70"/>
      <c r="TC93" s="70"/>
      <c r="TD93" s="70"/>
      <c r="TE93" s="70"/>
      <c r="TF93" s="70"/>
      <c r="TG93" s="70"/>
      <c r="TH93" s="70"/>
      <c r="TI93" s="70"/>
      <c r="TJ93" s="70"/>
      <c r="TK93" s="70"/>
      <c r="TL93" s="70"/>
      <c r="TM93" s="70"/>
      <c r="TN93" s="70"/>
      <c r="TO93" s="70"/>
      <c r="TP93" s="70"/>
      <c r="TQ93" s="70"/>
      <c r="TR93" s="70"/>
      <c r="TS93" s="70"/>
      <c r="TT93" s="70"/>
      <c r="TU93" s="70"/>
      <c r="TV93" s="70"/>
      <c r="TW93" s="70"/>
      <c r="TX93" s="70"/>
      <c r="TY93" s="70"/>
      <c r="TZ93" s="70"/>
      <c r="UA93" s="70"/>
      <c r="UB93" s="70"/>
      <c r="UC93" s="70"/>
      <c r="UD93" s="70"/>
      <c r="UE93" s="70"/>
      <c r="UF93" s="70"/>
      <c r="UG93" s="70"/>
      <c r="UH93" s="70"/>
      <c r="UI93" s="70"/>
      <c r="UJ93" s="70"/>
      <c r="UK93" s="70"/>
      <c r="UL93" s="70"/>
      <c r="UM93" s="70"/>
      <c r="UN93" s="70"/>
      <c r="UO93" s="70"/>
      <c r="UP93" s="70"/>
      <c r="UQ93" s="70"/>
      <c r="UR93" s="70"/>
      <c r="US93" s="70"/>
      <c r="UT93" s="70"/>
      <c r="UU93" s="70"/>
      <c r="UV93" s="70"/>
      <c r="UW93" s="70"/>
      <c r="UX93" s="70"/>
      <c r="UY93" s="70"/>
      <c r="UZ93" s="70"/>
      <c r="VA93" s="70"/>
      <c r="VB93" s="70"/>
      <c r="VC93" s="70"/>
      <c r="VD93" s="70"/>
      <c r="VE93" s="70"/>
      <c r="VF93" s="70"/>
      <c r="VG93" s="70"/>
      <c r="VH93" s="70"/>
      <c r="VI93" s="70"/>
      <c r="VJ93" s="70"/>
      <c r="VK93" s="70"/>
      <c r="VL93" s="70"/>
      <c r="VM93" s="70"/>
      <c r="VN93" s="70"/>
      <c r="VO93" s="70"/>
      <c r="VP93" s="70"/>
      <c r="VQ93" s="70"/>
      <c r="VR93" s="70"/>
      <c r="VS93" s="70"/>
      <c r="VT93" s="70"/>
      <c r="VU93" s="70"/>
      <c r="VV93" s="70"/>
      <c r="VW93" s="70"/>
      <c r="VX93" s="70"/>
      <c r="VY93" s="70"/>
      <c r="VZ93" s="70"/>
      <c r="WA93" s="70"/>
      <c r="WB93" s="70"/>
      <c r="WC93" s="70"/>
      <c r="WD93" s="70"/>
      <c r="WE93" s="70"/>
      <c r="WF93" s="70"/>
      <c r="WG93" s="70"/>
      <c r="WH93" s="70"/>
      <c r="WI93" s="70"/>
      <c r="WJ93" s="70"/>
      <c r="WK93" s="70"/>
      <c r="WL93" s="70"/>
      <c r="WM93" s="70"/>
      <c r="WN93" s="70"/>
      <c r="WO93" s="70"/>
      <c r="WP93" s="70"/>
      <c r="WQ93" s="70"/>
      <c r="WR93" s="70"/>
      <c r="WS93" s="70"/>
      <c r="WT93" s="70"/>
      <c r="WU93" s="70"/>
      <c r="WV93" s="70"/>
      <c r="WW93" s="70"/>
      <c r="WX93" s="70"/>
      <c r="WY93" s="70"/>
      <c r="WZ93" s="70"/>
      <c r="XA93" s="70"/>
      <c r="XB93" s="70"/>
      <c r="XC93" s="70"/>
      <c r="XD93" s="70"/>
      <c r="XE93" s="70"/>
      <c r="XF93" s="70"/>
      <c r="XG93" s="70"/>
      <c r="XH93" s="70"/>
      <c r="XI93" s="70"/>
    </row>
    <row r="94" spans="1:633" s="94" customFormat="1" ht="12.75" x14ac:dyDescent="0.2">
      <c r="A94" s="131">
        <v>42</v>
      </c>
      <c r="B94" s="132"/>
      <c r="C94" s="106" t="s">
        <v>61</v>
      </c>
      <c r="D94" s="28"/>
      <c r="E94" s="29"/>
      <c r="F94" s="28">
        <v>8</v>
      </c>
      <c r="G94" s="29">
        <v>0</v>
      </c>
      <c r="H94" s="28" t="s">
        <v>179</v>
      </c>
      <c r="I94" s="29" t="s">
        <v>179</v>
      </c>
      <c r="J94" s="28"/>
      <c r="K94" s="29"/>
      <c r="L94" s="28"/>
      <c r="M94" s="29"/>
      <c r="N94" s="28"/>
      <c r="O94" s="29"/>
      <c r="P94" s="28"/>
      <c r="Q94" s="29"/>
      <c r="R94" s="28"/>
      <c r="S94" s="29"/>
      <c r="T94" s="28"/>
      <c r="U94" s="29"/>
      <c r="V94" s="28"/>
      <c r="W94" s="29"/>
      <c r="X94" s="28"/>
      <c r="Y94" s="29"/>
      <c r="Z94" s="28"/>
      <c r="AA94" s="29"/>
      <c r="AB94" s="28"/>
      <c r="AC94" s="29"/>
      <c r="AD94" s="28"/>
      <c r="AE94" s="29"/>
      <c r="AF94" s="28"/>
      <c r="AG94" s="29"/>
      <c r="AH94" s="28"/>
      <c r="AI94" s="29"/>
      <c r="AJ94" s="28"/>
      <c r="AK94" s="29"/>
      <c r="AL94" s="28"/>
      <c r="AM94" s="29"/>
      <c r="AN94" s="28"/>
      <c r="AO94" s="29"/>
      <c r="AP94" s="28"/>
      <c r="AQ94" s="29"/>
      <c r="AR94" s="28"/>
      <c r="AS94" s="29"/>
      <c r="AT94" s="28"/>
      <c r="AU94" s="29"/>
      <c r="AV94" s="28"/>
      <c r="AW94" s="29"/>
      <c r="AX94" s="28"/>
      <c r="AY94" s="29"/>
      <c r="AZ94" s="28"/>
      <c r="BA94" s="29"/>
      <c r="BB94" s="28"/>
      <c r="BC94" s="29"/>
      <c r="BD94" s="28"/>
      <c r="BE94" s="29"/>
      <c r="BF94" s="28"/>
      <c r="BG94" s="29"/>
      <c r="BH94" s="28"/>
      <c r="BI94" s="29"/>
      <c r="BJ94" s="28"/>
      <c r="BK94" s="29"/>
      <c r="BL94" s="28"/>
      <c r="BM94" s="29"/>
      <c r="BN94" s="28"/>
      <c r="BO94" s="29"/>
      <c r="BP94" s="28"/>
      <c r="BQ94" s="29"/>
      <c r="BR94" s="28"/>
      <c r="BS94" s="29"/>
      <c r="BT94" s="28"/>
      <c r="BU94" s="29"/>
      <c r="BV94" s="28"/>
      <c r="BW94" s="29"/>
      <c r="BX94" s="28"/>
      <c r="BY94" s="29"/>
      <c r="BZ94" s="28"/>
      <c r="CA94" s="29"/>
      <c r="CB94" s="28"/>
      <c r="CC94" s="29"/>
      <c r="CD94" s="28"/>
      <c r="CE94" s="29"/>
      <c r="CF94" s="28"/>
      <c r="CG94" s="29"/>
      <c r="CH94" s="28"/>
      <c r="CI94" s="29"/>
      <c r="CJ94" s="28"/>
      <c r="CK94" s="29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  <c r="IV94" s="70"/>
      <c r="IW94" s="70"/>
      <c r="IX94" s="70"/>
      <c r="IY94" s="70"/>
      <c r="IZ94" s="70"/>
      <c r="JA94" s="70"/>
      <c r="JB94" s="70"/>
      <c r="JC94" s="70"/>
      <c r="JD94" s="70"/>
      <c r="JE94" s="70"/>
      <c r="JF94" s="70"/>
      <c r="JG94" s="70"/>
      <c r="JH94" s="70"/>
      <c r="JI94" s="70"/>
      <c r="JJ94" s="70"/>
      <c r="JK94" s="70"/>
      <c r="JL94" s="70"/>
      <c r="JM94" s="70"/>
      <c r="JN94" s="70"/>
      <c r="JO94" s="70"/>
      <c r="JP94" s="70"/>
      <c r="JQ94" s="70"/>
      <c r="JR94" s="70"/>
      <c r="JS94" s="70"/>
      <c r="JT94" s="70"/>
      <c r="JU94" s="70"/>
      <c r="JV94" s="70"/>
      <c r="JW94" s="70"/>
      <c r="JX94" s="70"/>
      <c r="JY94" s="70"/>
      <c r="JZ94" s="70"/>
      <c r="KA94" s="70"/>
      <c r="KB94" s="70"/>
      <c r="KC94" s="70"/>
      <c r="KD94" s="70"/>
      <c r="KE94" s="70"/>
      <c r="KF94" s="70"/>
      <c r="KG94" s="70"/>
      <c r="KH94" s="70"/>
      <c r="KI94" s="70"/>
      <c r="KJ94" s="70"/>
      <c r="KK94" s="70"/>
      <c r="KL94" s="70"/>
      <c r="KM94" s="70"/>
      <c r="KN94" s="70"/>
      <c r="KO94" s="70"/>
      <c r="KP94" s="70"/>
      <c r="KQ94" s="70"/>
      <c r="KR94" s="70"/>
      <c r="KS94" s="70"/>
      <c r="KT94" s="70"/>
      <c r="KU94" s="70"/>
      <c r="KV94" s="70"/>
      <c r="KW94" s="70"/>
      <c r="KX94" s="70"/>
      <c r="KY94" s="70"/>
      <c r="KZ94" s="70"/>
      <c r="LA94" s="70"/>
      <c r="LB94" s="70"/>
      <c r="LC94" s="70"/>
      <c r="LD94" s="70"/>
      <c r="LE94" s="70"/>
      <c r="LF94" s="70"/>
      <c r="LG94" s="70"/>
      <c r="LH94" s="70"/>
      <c r="LI94" s="70"/>
      <c r="LJ94" s="70"/>
      <c r="LK94" s="70"/>
      <c r="LL94" s="70"/>
      <c r="LM94" s="70"/>
      <c r="LN94" s="70"/>
      <c r="LO94" s="70"/>
      <c r="LP94" s="70"/>
      <c r="LQ94" s="70"/>
      <c r="LR94" s="70"/>
      <c r="LS94" s="70"/>
      <c r="LT94" s="70"/>
      <c r="LU94" s="70"/>
      <c r="LV94" s="70"/>
      <c r="LW94" s="70"/>
      <c r="LX94" s="70"/>
      <c r="LY94" s="70"/>
      <c r="LZ94" s="70"/>
      <c r="MA94" s="70"/>
      <c r="MB94" s="70"/>
      <c r="MC94" s="70"/>
      <c r="MD94" s="70"/>
      <c r="ME94" s="70"/>
      <c r="MF94" s="70"/>
      <c r="MG94" s="70"/>
      <c r="MH94" s="70"/>
      <c r="MI94" s="70"/>
      <c r="MJ94" s="70"/>
      <c r="MK94" s="70"/>
      <c r="ML94" s="70"/>
      <c r="MM94" s="70"/>
      <c r="MN94" s="70"/>
      <c r="MO94" s="70"/>
      <c r="MP94" s="70"/>
      <c r="MQ94" s="70"/>
      <c r="MR94" s="70"/>
      <c r="MS94" s="70"/>
      <c r="MT94" s="70"/>
      <c r="MU94" s="70"/>
      <c r="MV94" s="70"/>
      <c r="MW94" s="70"/>
      <c r="MX94" s="70"/>
      <c r="MY94" s="70"/>
      <c r="MZ94" s="70"/>
      <c r="NA94" s="70"/>
      <c r="NB94" s="70"/>
      <c r="NC94" s="70"/>
      <c r="ND94" s="70"/>
      <c r="NE94" s="70"/>
      <c r="NF94" s="70"/>
      <c r="NG94" s="70"/>
      <c r="NH94" s="70"/>
      <c r="NI94" s="70"/>
      <c r="NJ94" s="70"/>
      <c r="NK94" s="70"/>
      <c r="NL94" s="70"/>
      <c r="NM94" s="70"/>
      <c r="NN94" s="70"/>
      <c r="NO94" s="70"/>
      <c r="NP94" s="70"/>
      <c r="NQ94" s="70"/>
      <c r="NR94" s="70"/>
      <c r="NS94" s="70"/>
      <c r="NT94" s="70"/>
      <c r="NU94" s="70"/>
      <c r="NV94" s="70"/>
      <c r="NW94" s="70"/>
      <c r="NX94" s="70"/>
      <c r="NY94" s="70"/>
      <c r="NZ94" s="70"/>
      <c r="OA94" s="70"/>
      <c r="OB94" s="70"/>
      <c r="OC94" s="70"/>
      <c r="OD94" s="70"/>
      <c r="OE94" s="70"/>
      <c r="OF94" s="70"/>
      <c r="OG94" s="70"/>
      <c r="OH94" s="70"/>
      <c r="OI94" s="70"/>
      <c r="OJ94" s="70"/>
      <c r="OK94" s="70"/>
      <c r="OL94" s="70"/>
      <c r="OM94" s="70"/>
      <c r="ON94" s="70"/>
      <c r="OO94" s="70"/>
      <c r="OP94" s="70"/>
      <c r="OQ94" s="70"/>
      <c r="OR94" s="70"/>
      <c r="OS94" s="70"/>
      <c r="OT94" s="70"/>
      <c r="OU94" s="70"/>
      <c r="OV94" s="70"/>
      <c r="OW94" s="70"/>
      <c r="OX94" s="70"/>
      <c r="OY94" s="70"/>
      <c r="OZ94" s="70"/>
      <c r="PA94" s="70"/>
      <c r="PB94" s="70"/>
      <c r="PC94" s="70"/>
      <c r="PD94" s="70"/>
      <c r="PE94" s="70"/>
      <c r="PF94" s="70"/>
      <c r="PG94" s="70"/>
      <c r="PH94" s="70"/>
      <c r="PI94" s="70"/>
      <c r="PJ94" s="70"/>
      <c r="PK94" s="70"/>
      <c r="PL94" s="70"/>
      <c r="PM94" s="70"/>
      <c r="PN94" s="70"/>
      <c r="PO94" s="70"/>
      <c r="PP94" s="70"/>
      <c r="PQ94" s="70"/>
      <c r="PR94" s="70"/>
      <c r="PS94" s="70"/>
      <c r="PT94" s="70"/>
      <c r="PU94" s="70"/>
      <c r="PV94" s="70"/>
      <c r="PW94" s="70"/>
      <c r="PX94" s="70"/>
      <c r="PY94" s="70"/>
      <c r="PZ94" s="70"/>
      <c r="QA94" s="70"/>
      <c r="QB94" s="70"/>
      <c r="QC94" s="70"/>
      <c r="QD94" s="70"/>
      <c r="QE94" s="70"/>
      <c r="QF94" s="70"/>
      <c r="QG94" s="70"/>
      <c r="QH94" s="70"/>
      <c r="QI94" s="70"/>
      <c r="QJ94" s="70"/>
      <c r="QK94" s="70"/>
      <c r="QL94" s="70"/>
      <c r="QM94" s="70"/>
      <c r="QN94" s="70"/>
      <c r="QO94" s="70"/>
      <c r="QP94" s="70"/>
      <c r="QQ94" s="70"/>
      <c r="QR94" s="70"/>
      <c r="QS94" s="70"/>
      <c r="QT94" s="70"/>
      <c r="QU94" s="70"/>
      <c r="QV94" s="70"/>
      <c r="QW94" s="70"/>
      <c r="QX94" s="70"/>
      <c r="QY94" s="70"/>
      <c r="QZ94" s="70"/>
      <c r="RA94" s="70"/>
      <c r="RB94" s="70"/>
      <c r="RC94" s="70"/>
      <c r="RD94" s="70"/>
      <c r="RE94" s="70"/>
      <c r="RF94" s="70"/>
      <c r="RG94" s="70"/>
      <c r="RH94" s="70"/>
      <c r="RI94" s="70"/>
      <c r="RJ94" s="70"/>
      <c r="RK94" s="70"/>
      <c r="RL94" s="70"/>
      <c r="RM94" s="70"/>
      <c r="RN94" s="70"/>
      <c r="RO94" s="70"/>
      <c r="RP94" s="70"/>
      <c r="RQ94" s="70"/>
      <c r="RR94" s="70"/>
      <c r="RS94" s="70"/>
      <c r="RT94" s="70"/>
      <c r="RU94" s="70"/>
      <c r="RV94" s="70"/>
      <c r="RW94" s="70"/>
      <c r="RX94" s="70"/>
      <c r="RY94" s="70"/>
      <c r="RZ94" s="70"/>
      <c r="SA94" s="70"/>
      <c r="SB94" s="70"/>
      <c r="SC94" s="70"/>
      <c r="SD94" s="70"/>
      <c r="SE94" s="70"/>
      <c r="SF94" s="70"/>
      <c r="SG94" s="70"/>
      <c r="SH94" s="70"/>
      <c r="SI94" s="70"/>
      <c r="SJ94" s="70"/>
      <c r="SK94" s="70"/>
      <c r="SL94" s="70"/>
      <c r="SM94" s="70"/>
      <c r="SN94" s="70"/>
      <c r="SO94" s="70"/>
      <c r="SP94" s="70"/>
      <c r="SQ94" s="70"/>
      <c r="SR94" s="70"/>
      <c r="SS94" s="70"/>
      <c r="ST94" s="70"/>
      <c r="SU94" s="70"/>
      <c r="SV94" s="70"/>
      <c r="SW94" s="70"/>
      <c r="SX94" s="70"/>
      <c r="SY94" s="70"/>
      <c r="SZ94" s="70"/>
      <c r="TA94" s="70"/>
      <c r="TB94" s="70"/>
      <c r="TC94" s="70"/>
      <c r="TD94" s="70"/>
      <c r="TE94" s="70"/>
      <c r="TF94" s="70"/>
      <c r="TG94" s="70"/>
      <c r="TH94" s="70"/>
      <c r="TI94" s="70"/>
      <c r="TJ94" s="70"/>
      <c r="TK94" s="70"/>
      <c r="TL94" s="70"/>
      <c r="TM94" s="70"/>
      <c r="TN94" s="70"/>
      <c r="TO94" s="70"/>
      <c r="TP94" s="70"/>
      <c r="TQ94" s="70"/>
      <c r="TR94" s="70"/>
      <c r="TS94" s="70"/>
      <c r="TT94" s="70"/>
      <c r="TU94" s="70"/>
      <c r="TV94" s="70"/>
      <c r="TW94" s="70"/>
      <c r="TX94" s="70"/>
      <c r="TY94" s="70"/>
      <c r="TZ94" s="70"/>
      <c r="UA94" s="70"/>
      <c r="UB94" s="70"/>
      <c r="UC94" s="70"/>
      <c r="UD94" s="70"/>
      <c r="UE94" s="70"/>
      <c r="UF94" s="70"/>
      <c r="UG94" s="70"/>
      <c r="UH94" s="70"/>
      <c r="UI94" s="70"/>
      <c r="UJ94" s="70"/>
      <c r="UK94" s="70"/>
      <c r="UL94" s="70"/>
      <c r="UM94" s="70"/>
      <c r="UN94" s="70"/>
      <c r="UO94" s="70"/>
      <c r="UP94" s="70"/>
      <c r="UQ94" s="70"/>
      <c r="UR94" s="70"/>
      <c r="US94" s="70"/>
      <c r="UT94" s="70"/>
      <c r="UU94" s="70"/>
      <c r="UV94" s="70"/>
      <c r="UW94" s="70"/>
      <c r="UX94" s="70"/>
      <c r="UY94" s="70"/>
      <c r="UZ94" s="70"/>
      <c r="VA94" s="70"/>
      <c r="VB94" s="70"/>
      <c r="VC94" s="70"/>
      <c r="VD94" s="70"/>
      <c r="VE94" s="70"/>
      <c r="VF94" s="70"/>
      <c r="VG94" s="70"/>
      <c r="VH94" s="70"/>
      <c r="VI94" s="70"/>
      <c r="VJ94" s="70"/>
      <c r="VK94" s="70"/>
      <c r="VL94" s="70"/>
      <c r="VM94" s="70"/>
      <c r="VN94" s="70"/>
      <c r="VO94" s="70"/>
      <c r="VP94" s="70"/>
      <c r="VQ94" s="70"/>
      <c r="VR94" s="70"/>
      <c r="VS94" s="70"/>
      <c r="VT94" s="70"/>
      <c r="VU94" s="70"/>
      <c r="VV94" s="70"/>
      <c r="VW94" s="70"/>
      <c r="VX94" s="70"/>
      <c r="VY94" s="70"/>
      <c r="VZ94" s="70"/>
      <c r="WA94" s="70"/>
      <c r="WB94" s="70"/>
      <c r="WC94" s="70"/>
      <c r="WD94" s="70"/>
      <c r="WE94" s="70"/>
      <c r="WF94" s="70"/>
      <c r="WG94" s="70"/>
      <c r="WH94" s="70"/>
      <c r="WI94" s="70"/>
      <c r="WJ94" s="70"/>
      <c r="WK94" s="70"/>
      <c r="WL94" s="70"/>
      <c r="WM94" s="70"/>
      <c r="WN94" s="70"/>
      <c r="WO94" s="70"/>
      <c r="WP94" s="70"/>
      <c r="WQ94" s="70"/>
      <c r="WR94" s="70"/>
      <c r="WS94" s="70"/>
      <c r="WT94" s="70"/>
      <c r="WU94" s="70"/>
      <c r="WV94" s="70"/>
      <c r="WW94" s="70"/>
      <c r="WX94" s="70"/>
      <c r="WY94" s="70"/>
      <c r="WZ94" s="70"/>
      <c r="XA94" s="70"/>
      <c r="XB94" s="70"/>
      <c r="XC94" s="70"/>
      <c r="XD94" s="70"/>
      <c r="XE94" s="70"/>
      <c r="XF94" s="70"/>
      <c r="XG94" s="70"/>
      <c r="XH94" s="70"/>
      <c r="XI94" s="70"/>
    </row>
    <row r="95" spans="1:633" s="94" customFormat="1" ht="12.75" x14ac:dyDescent="0.2">
      <c r="A95" s="131">
        <v>43</v>
      </c>
      <c r="B95" s="132"/>
      <c r="C95" s="93" t="s">
        <v>62</v>
      </c>
      <c r="D95" s="28">
        <v>0</v>
      </c>
      <c r="E95" s="29">
        <v>0</v>
      </c>
      <c r="F95" s="28"/>
      <c r="G95" s="29"/>
      <c r="H95" s="28"/>
      <c r="I95" s="29"/>
      <c r="J95" s="28"/>
      <c r="K95" s="29"/>
      <c r="L95" s="28"/>
      <c r="M95" s="29"/>
      <c r="N95" s="28"/>
      <c r="O95" s="29"/>
      <c r="P95" s="28"/>
      <c r="Q95" s="29"/>
      <c r="R95" s="28"/>
      <c r="S95" s="29"/>
      <c r="T95" s="28"/>
      <c r="U95" s="29"/>
      <c r="V95" s="28"/>
      <c r="W95" s="29"/>
      <c r="X95" s="28"/>
      <c r="Y95" s="29"/>
      <c r="Z95" s="28"/>
      <c r="AA95" s="29"/>
      <c r="AB95" s="28"/>
      <c r="AC95" s="29"/>
      <c r="AD95" s="28"/>
      <c r="AE95" s="29"/>
      <c r="AF95" s="28"/>
      <c r="AG95" s="29"/>
      <c r="AH95" s="28"/>
      <c r="AI95" s="29"/>
      <c r="AJ95" s="28"/>
      <c r="AK95" s="29"/>
      <c r="AL95" s="28"/>
      <c r="AM95" s="29"/>
      <c r="AN95" s="28"/>
      <c r="AO95" s="29"/>
      <c r="AP95" s="28"/>
      <c r="AQ95" s="29"/>
      <c r="AR95" s="28"/>
      <c r="AS95" s="29"/>
      <c r="AT95" s="28"/>
      <c r="AU95" s="29"/>
      <c r="AV95" s="28"/>
      <c r="AW95" s="29"/>
      <c r="AX95" s="28"/>
      <c r="AY95" s="29"/>
      <c r="AZ95" s="28"/>
      <c r="BA95" s="29"/>
      <c r="BB95" s="28"/>
      <c r="BC95" s="29"/>
      <c r="BD95" s="28"/>
      <c r="BE95" s="29"/>
      <c r="BF95" s="28"/>
      <c r="BG95" s="29"/>
      <c r="BH95" s="28"/>
      <c r="BI95" s="29"/>
      <c r="BJ95" s="28"/>
      <c r="BK95" s="29"/>
      <c r="BL95" s="28"/>
      <c r="BM95" s="29"/>
      <c r="BN95" s="28"/>
      <c r="BO95" s="29"/>
      <c r="BP95" s="28"/>
      <c r="BQ95" s="29"/>
      <c r="BR95" s="28"/>
      <c r="BS95" s="29"/>
      <c r="BT95" s="28"/>
      <c r="BU95" s="29"/>
      <c r="BV95" s="28"/>
      <c r="BW95" s="29"/>
      <c r="BX95" s="28"/>
      <c r="BY95" s="29"/>
      <c r="BZ95" s="28"/>
      <c r="CA95" s="29"/>
      <c r="CB95" s="28"/>
      <c r="CC95" s="29"/>
      <c r="CD95" s="28"/>
      <c r="CE95" s="29"/>
      <c r="CF95" s="28"/>
      <c r="CG95" s="29"/>
      <c r="CH95" s="28"/>
      <c r="CI95" s="29"/>
      <c r="CJ95" s="28"/>
      <c r="CK95" s="29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  <c r="IP95" s="70"/>
      <c r="IQ95" s="70"/>
      <c r="IR95" s="70"/>
      <c r="IS95" s="70"/>
      <c r="IT95" s="70"/>
      <c r="IU95" s="70"/>
      <c r="IV95" s="70"/>
      <c r="IW95" s="70"/>
      <c r="IX95" s="70"/>
      <c r="IY95" s="70"/>
      <c r="IZ95" s="70"/>
      <c r="JA95" s="70"/>
      <c r="JB95" s="70"/>
      <c r="JC95" s="70"/>
      <c r="JD95" s="70"/>
      <c r="JE95" s="70"/>
      <c r="JF95" s="70"/>
      <c r="JG95" s="70"/>
      <c r="JH95" s="70"/>
      <c r="JI95" s="70"/>
      <c r="JJ95" s="70"/>
      <c r="JK95" s="70"/>
      <c r="JL95" s="70"/>
      <c r="JM95" s="70"/>
      <c r="JN95" s="70"/>
      <c r="JO95" s="70"/>
      <c r="JP95" s="70"/>
      <c r="JQ95" s="70"/>
      <c r="JR95" s="70"/>
      <c r="JS95" s="70"/>
      <c r="JT95" s="70"/>
      <c r="JU95" s="70"/>
      <c r="JV95" s="70"/>
      <c r="JW95" s="70"/>
      <c r="JX95" s="70"/>
      <c r="JY95" s="70"/>
      <c r="JZ95" s="70"/>
      <c r="KA95" s="70"/>
      <c r="KB95" s="70"/>
      <c r="KC95" s="70"/>
      <c r="KD95" s="70"/>
      <c r="KE95" s="70"/>
      <c r="KF95" s="70"/>
      <c r="KG95" s="70"/>
      <c r="KH95" s="70"/>
      <c r="KI95" s="70"/>
      <c r="KJ95" s="70"/>
      <c r="KK95" s="70"/>
      <c r="KL95" s="70"/>
      <c r="KM95" s="70"/>
      <c r="KN95" s="70"/>
      <c r="KO95" s="70"/>
      <c r="KP95" s="70"/>
      <c r="KQ95" s="70"/>
      <c r="KR95" s="70"/>
      <c r="KS95" s="70"/>
      <c r="KT95" s="70"/>
      <c r="KU95" s="70"/>
      <c r="KV95" s="70"/>
      <c r="KW95" s="70"/>
      <c r="KX95" s="70"/>
      <c r="KY95" s="70"/>
      <c r="KZ95" s="70"/>
      <c r="LA95" s="70"/>
      <c r="LB95" s="70"/>
      <c r="LC95" s="70"/>
      <c r="LD95" s="70"/>
      <c r="LE95" s="70"/>
      <c r="LF95" s="70"/>
      <c r="LG95" s="70"/>
      <c r="LH95" s="70"/>
      <c r="LI95" s="70"/>
      <c r="LJ95" s="70"/>
      <c r="LK95" s="70"/>
      <c r="LL95" s="70"/>
      <c r="LM95" s="70"/>
      <c r="LN95" s="70"/>
      <c r="LO95" s="70"/>
      <c r="LP95" s="70"/>
      <c r="LQ95" s="70"/>
      <c r="LR95" s="70"/>
      <c r="LS95" s="70"/>
      <c r="LT95" s="70"/>
      <c r="LU95" s="70"/>
      <c r="LV95" s="70"/>
      <c r="LW95" s="70"/>
      <c r="LX95" s="70"/>
      <c r="LY95" s="70"/>
      <c r="LZ95" s="70"/>
      <c r="MA95" s="70"/>
      <c r="MB95" s="70"/>
      <c r="MC95" s="70"/>
      <c r="MD95" s="70"/>
      <c r="ME95" s="70"/>
      <c r="MF95" s="70"/>
      <c r="MG95" s="70"/>
      <c r="MH95" s="70"/>
      <c r="MI95" s="70"/>
      <c r="MJ95" s="70"/>
      <c r="MK95" s="70"/>
      <c r="ML95" s="70"/>
      <c r="MM95" s="70"/>
      <c r="MN95" s="70"/>
      <c r="MO95" s="70"/>
      <c r="MP95" s="70"/>
      <c r="MQ95" s="70"/>
      <c r="MR95" s="70"/>
      <c r="MS95" s="70"/>
      <c r="MT95" s="70"/>
      <c r="MU95" s="70"/>
      <c r="MV95" s="70"/>
      <c r="MW95" s="70"/>
      <c r="MX95" s="70"/>
      <c r="MY95" s="70"/>
      <c r="MZ95" s="70"/>
      <c r="NA95" s="70"/>
      <c r="NB95" s="70"/>
      <c r="NC95" s="70"/>
      <c r="ND95" s="70"/>
      <c r="NE95" s="70"/>
      <c r="NF95" s="70"/>
      <c r="NG95" s="70"/>
      <c r="NH95" s="70"/>
      <c r="NI95" s="70"/>
      <c r="NJ95" s="70"/>
      <c r="NK95" s="70"/>
      <c r="NL95" s="70"/>
      <c r="NM95" s="70"/>
      <c r="NN95" s="70"/>
      <c r="NO95" s="70"/>
      <c r="NP95" s="70"/>
      <c r="NQ95" s="70"/>
      <c r="NR95" s="70"/>
      <c r="NS95" s="70"/>
      <c r="NT95" s="70"/>
      <c r="NU95" s="70"/>
      <c r="NV95" s="70"/>
      <c r="NW95" s="70"/>
      <c r="NX95" s="70"/>
      <c r="NY95" s="70"/>
      <c r="NZ95" s="70"/>
      <c r="OA95" s="70"/>
      <c r="OB95" s="70"/>
      <c r="OC95" s="70"/>
      <c r="OD95" s="70"/>
      <c r="OE95" s="70"/>
      <c r="OF95" s="70"/>
      <c r="OG95" s="70"/>
      <c r="OH95" s="70"/>
      <c r="OI95" s="70"/>
      <c r="OJ95" s="70"/>
      <c r="OK95" s="70"/>
      <c r="OL95" s="70"/>
      <c r="OM95" s="70"/>
      <c r="ON95" s="70"/>
      <c r="OO95" s="70"/>
      <c r="OP95" s="70"/>
      <c r="OQ95" s="70"/>
      <c r="OR95" s="70"/>
      <c r="OS95" s="70"/>
      <c r="OT95" s="70"/>
      <c r="OU95" s="70"/>
      <c r="OV95" s="70"/>
      <c r="OW95" s="70"/>
      <c r="OX95" s="70"/>
      <c r="OY95" s="70"/>
      <c r="OZ95" s="70"/>
      <c r="PA95" s="70"/>
      <c r="PB95" s="70"/>
      <c r="PC95" s="70"/>
      <c r="PD95" s="70"/>
      <c r="PE95" s="70"/>
      <c r="PF95" s="70"/>
      <c r="PG95" s="70"/>
      <c r="PH95" s="70"/>
      <c r="PI95" s="70"/>
      <c r="PJ95" s="70"/>
      <c r="PK95" s="70"/>
      <c r="PL95" s="70"/>
      <c r="PM95" s="70"/>
      <c r="PN95" s="70"/>
      <c r="PO95" s="70"/>
      <c r="PP95" s="70"/>
      <c r="PQ95" s="70"/>
      <c r="PR95" s="70"/>
      <c r="PS95" s="70"/>
      <c r="PT95" s="70"/>
      <c r="PU95" s="70"/>
      <c r="PV95" s="70"/>
      <c r="PW95" s="70"/>
      <c r="PX95" s="70"/>
      <c r="PY95" s="70"/>
      <c r="PZ95" s="70"/>
      <c r="QA95" s="70"/>
      <c r="QB95" s="70"/>
      <c r="QC95" s="70"/>
      <c r="QD95" s="70"/>
      <c r="QE95" s="70"/>
      <c r="QF95" s="70"/>
      <c r="QG95" s="70"/>
      <c r="QH95" s="70"/>
      <c r="QI95" s="70"/>
      <c r="QJ95" s="70"/>
      <c r="QK95" s="70"/>
      <c r="QL95" s="70"/>
      <c r="QM95" s="70"/>
      <c r="QN95" s="70"/>
      <c r="QO95" s="70"/>
      <c r="QP95" s="70"/>
      <c r="QQ95" s="70"/>
      <c r="QR95" s="70"/>
      <c r="QS95" s="70"/>
      <c r="QT95" s="70"/>
      <c r="QU95" s="70"/>
      <c r="QV95" s="70"/>
      <c r="QW95" s="70"/>
      <c r="QX95" s="70"/>
      <c r="QY95" s="70"/>
      <c r="QZ95" s="70"/>
      <c r="RA95" s="70"/>
      <c r="RB95" s="70"/>
      <c r="RC95" s="70"/>
      <c r="RD95" s="70"/>
      <c r="RE95" s="70"/>
      <c r="RF95" s="70"/>
      <c r="RG95" s="70"/>
      <c r="RH95" s="70"/>
      <c r="RI95" s="70"/>
      <c r="RJ95" s="70"/>
      <c r="RK95" s="70"/>
      <c r="RL95" s="70"/>
      <c r="RM95" s="70"/>
      <c r="RN95" s="70"/>
      <c r="RO95" s="70"/>
      <c r="RP95" s="70"/>
      <c r="RQ95" s="70"/>
      <c r="RR95" s="70"/>
      <c r="RS95" s="70"/>
      <c r="RT95" s="70"/>
      <c r="RU95" s="70"/>
      <c r="RV95" s="70"/>
      <c r="RW95" s="70"/>
      <c r="RX95" s="70"/>
      <c r="RY95" s="70"/>
      <c r="RZ95" s="70"/>
      <c r="SA95" s="70"/>
      <c r="SB95" s="70"/>
      <c r="SC95" s="70"/>
      <c r="SD95" s="70"/>
      <c r="SE95" s="70"/>
      <c r="SF95" s="70"/>
      <c r="SG95" s="70"/>
      <c r="SH95" s="70"/>
      <c r="SI95" s="70"/>
      <c r="SJ95" s="70"/>
      <c r="SK95" s="70"/>
      <c r="SL95" s="70"/>
      <c r="SM95" s="70"/>
      <c r="SN95" s="70"/>
      <c r="SO95" s="70"/>
      <c r="SP95" s="70"/>
      <c r="SQ95" s="70"/>
      <c r="SR95" s="70"/>
      <c r="SS95" s="70"/>
      <c r="ST95" s="70"/>
      <c r="SU95" s="70"/>
      <c r="SV95" s="70"/>
      <c r="SW95" s="70"/>
      <c r="SX95" s="70"/>
      <c r="SY95" s="70"/>
      <c r="SZ95" s="70"/>
      <c r="TA95" s="70"/>
      <c r="TB95" s="70"/>
      <c r="TC95" s="70"/>
      <c r="TD95" s="70"/>
      <c r="TE95" s="70"/>
      <c r="TF95" s="70"/>
      <c r="TG95" s="70"/>
      <c r="TH95" s="70"/>
      <c r="TI95" s="70"/>
      <c r="TJ95" s="70"/>
      <c r="TK95" s="70"/>
      <c r="TL95" s="70"/>
      <c r="TM95" s="70"/>
      <c r="TN95" s="70"/>
      <c r="TO95" s="70"/>
      <c r="TP95" s="70"/>
      <c r="TQ95" s="70"/>
      <c r="TR95" s="70"/>
      <c r="TS95" s="70"/>
      <c r="TT95" s="70"/>
      <c r="TU95" s="70"/>
      <c r="TV95" s="70"/>
      <c r="TW95" s="70"/>
      <c r="TX95" s="70"/>
      <c r="TY95" s="70"/>
      <c r="TZ95" s="70"/>
      <c r="UA95" s="70"/>
      <c r="UB95" s="70"/>
      <c r="UC95" s="70"/>
      <c r="UD95" s="70"/>
      <c r="UE95" s="70"/>
      <c r="UF95" s="70"/>
      <c r="UG95" s="70"/>
      <c r="UH95" s="70"/>
      <c r="UI95" s="70"/>
      <c r="UJ95" s="70"/>
      <c r="UK95" s="70"/>
      <c r="UL95" s="70"/>
      <c r="UM95" s="70"/>
      <c r="UN95" s="70"/>
      <c r="UO95" s="70"/>
      <c r="UP95" s="70"/>
      <c r="UQ95" s="70"/>
      <c r="UR95" s="70"/>
      <c r="US95" s="70"/>
      <c r="UT95" s="70"/>
      <c r="UU95" s="70"/>
      <c r="UV95" s="70"/>
      <c r="UW95" s="70"/>
      <c r="UX95" s="70"/>
      <c r="UY95" s="70"/>
      <c r="UZ95" s="70"/>
      <c r="VA95" s="70"/>
      <c r="VB95" s="70"/>
      <c r="VC95" s="70"/>
      <c r="VD95" s="70"/>
      <c r="VE95" s="70"/>
      <c r="VF95" s="70"/>
      <c r="VG95" s="70"/>
      <c r="VH95" s="70"/>
      <c r="VI95" s="70"/>
      <c r="VJ95" s="70"/>
      <c r="VK95" s="70"/>
      <c r="VL95" s="70"/>
      <c r="VM95" s="70"/>
      <c r="VN95" s="70"/>
      <c r="VO95" s="70"/>
      <c r="VP95" s="70"/>
      <c r="VQ95" s="70"/>
      <c r="VR95" s="70"/>
      <c r="VS95" s="70"/>
      <c r="VT95" s="70"/>
      <c r="VU95" s="70"/>
      <c r="VV95" s="70"/>
      <c r="VW95" s="70"/>
      <c r="VX95" s="70"/>
      <c r="VY95" s="70"/>
      <c r="VZ95" s="70"/>
      <c r="WA95" s="70"/>
      <c r="WB95" s="70"/>
      <c r="WC95" s="70"/>
      <c r="WD95" s="70"/>
      <c r="WE95" s="70"/>
      <c r="WF95" s="70"/>
      <c r="WG95" s="70"/>
      <c r="WH95" s="70"/>
      <c r="WI95" s="70"/>
      <c r="WJ95" s="70"/>
      <c r="WK95" s="70"/>
      <c r="WL95" s="70"/>
      <c r="WM95" s="70"/>
      <c r="WN95" s="70"/>
      <c r="WO95" s="70"/>
      <c r="WP95" s="70"/>
      <c r="WQ95" s="70"/>
      <c r="WR95" s="70"/>
      <c r="WS95" s="70"/>
      <c r="WT95" s="70"/>
      <c r="WU95" s="70"/>
      <c r="WV95" s="70"/>
      <c r="WW95" s="70"/>
      <c r="WX95" s="70"/>
      <c r="WY95" s="70"/>
      <c r="WZ95" s="70"/>
      <c r="XA95" s="70"/>
      <c r="XB95" s="70"/>
      <c r="XC95" s="70"/>
      <c r="XD95" s="70"/>
      <c r="XE95" s="70"/>
      <c r="XF95" s="70"/>
      <c r="XG95" s="70"/>
      <c r="XH95" s="70"/>
      <c r="XI95" s="70"/>
    </row>
    <row r="96" spans="1:633" s="94" customFormat="1" ht="12.75" x14ac:dyDescent="0.2">
      <c r="A96" s="131">
        <v>44</v>
      </c>
      <c r="B96" s="132"/>
      <c r="C96" s="93" t="s">
        <v>63</v>
      </c>
      <c r="D96" s="28"/>
      <c r="E96" s="29"/>
      <c r="F96" s="28">
        <v>11</v>
      </c>
      <c r="G96" s="29">
        <v>0</v>
      </c>
      <c r="H96" s="28"/>
      <c r="I96" s="29"/>
      <c r="J96" s="28"/>
      <c r="K96" s="29"/>
      <c r="L96" s="28"/>
      <c r="M96" s="29"/>
      <c r="N96" s="28"/>
      <c r="O96" s="29"/>
      <c r="P96" s="28"/>
      <c r="Q96" s="29"/>
      <c r="R96" s="28"/>
      <c r="S96" s="29"/>
      <c r="T96" s="28"/>
      <c r="U96" s="29"/>
      <c r="V96" s="28"/>
      <c r="W96" s="29"/>
      <c r="X96" s="28"/>
      <c r="Y96" s="29"/>
      <c r="Z96" s="28"/>
      <c r="AA96" s="29"/>
      <c r="AB96" s="28"/>
      <c r="AC96" s="29"/>
      <c r="AD96" s="28"/>
      <c r="AE96" s="29"/>
      <c r="AF96" s="28"/>
      <c r="AG96" s="29"/>
      <c r="AH96" s="28"/>
      <c r="AI96" s="29"/>
      <c r="AJ96" s="28"/>
      <c r="AK96" s="29"/>
      <c r="AL96" s="28"/>
      <c r="AM96" s="29"/>
      <c r="AN96" s="28"/>
      <c r="AO96" s="29"/>
      <c r="AP96" s="28"/>
      <c r="AQ96" s="29"/>
      <c r="AR96" s="28"/>
      <c r="AS96" s="29"/>
      <c r="AT96" s="28"/>
      <c r="AU96" s="29"/>
      <c r="AV96" s="28"/>
      <c r="AW96" s="29"/>
      <c r="AX96" s="28"/>
      <c r="AY96" s="29"/>
      <c r="AZ96" s="28"/>
      <c r="BA96" s="29"/>
      <c r="BB96" s="28"/>
      <c r="BC96" s="29"/>
      <c r="BD96" s="28"/>
      <c r="BE96" s="29"/>
      <c r="BF96" s="28"/>
      <c r="BG96" s="29"/>
      <c r="BH96" s="28"/>
      <c r="BI96" s="29"/>
      <c r="BJ96" s="28"/>
      <c r="BK96" s="29"/>
      <c r="BL96" s="28"/>
      <c r="BM96" s="29"/>
      <c r="BN96" s="28"/>
      <c r="BO96" s="29"/>
      <c r="BP96" s="28"/>
      <c r="BQ96" s="29"/>
      <c r="BR96" s="28"/>
      <c r="BS96" s="29"/>
      <c r="BT96" s="28"/>
      <c r="BU96" s="29"/>
      <c r="BV96" s="28"/>
      <c r="BW96" s="29"/>
      <c r="BX96" s="28"/>
      <c r="BY96" s="29"/>
      <c r="BZ96" s="28"/>
      <c r="CA96" s="29"/>
      <c r="CB96" s="28"/>
      <c r="CC96" s="29"/>
      <c r="CD96" s="28"/>
      <c r="CE96" s="29"/>
      <c r="CF96" s="28"/>
      <c r="CG96" s="29"/>
      <c r="CH96" s="28"/>
      <c r="CI96" s="29"/>
      <c r="CJ96" s="28"/>
      <c r="CK96" s="29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  <c r="IV96" s="70"/>
      <c r="IW96" s="70"/>
      <c r="IX96" s="70"/>
      <c r="IY96" s="70"/>
      <c r="IZ96" s="70"/>
      <c r="JA96" s="70"/>
      <c r="JB96" s="70"/>
      <c r="JC96" s="70"/>
      <c r="JD96" s="70"/>
      <c r="JE96" s="70"/>
      <c r="JF96" s="70"/>
      <c r="JG96" s="70"/>
      <c r="JH96" s="70"/>
      <c r="JI96" s="70"/>
      <c r="JJ96" s="70"/>
      <c r="JK96" s="70"/>
      <c r="JL96" s="70"/>
      <c r="JM96" s="70"/>
      <c r="JN96" s="70"/>
      <c r="JO96" s="70"/>
      <c r="JP96" s="70"/>
      <c r="JQ96" s="70"/>
      <c r="JR96" s="70"/>
      <c r="JS96" s="70"/>
      <c r="JT96" s="70"/>
      <c r="JU96" s="70"/>
      <c r="JV96" s="70"/>
      <c r="JW96" s="70"/>
      <c r="JX96" s="70"/>
      <c r="JY96" s="70"/>
      <c r="JZ96" s="70"/>
      <c r="KA96" s="70"/>
      <c r="KB96" s="70"/>
      <c r="KC96" s="70"/>
      <c r="KD96" s="70"/>
      <c r="KE96" s="70"/>
      <c r="KF96" s="70"/>
      <c r="KG96" s="70"/>
      <c r="KH96" s="70"/>
      <c r="KI96" s="70"/>
      <c r="KJ96" s="70"/>
      <c r="KK96" s="70"/>
      <c r="KL96" s="70"/>
      <c r="KM96" s="70"/>
      <c r="KN96" s="70"/>
      <c r="KO96" s="70"/>
      <c r="KP96" s="70"/>
      <c r="KQ96" s="70"/>
      <c r="KR96" s="70"/>
      <c r="KS96" s="70"/>
      <c r="KT96" s="70"/>
      <c r="KU96" s="70"/>
      <c r="KV96" s="70"/>
      <c r="KW96" s="70"/>
      <c r="KX96" s="70"/>
      <c r="KY96" s="70"/>
      <c r="KZ96" s="70"/>
      <c r="LA96" s="70"/>
      <c r="LB96" s="70"/>
      <c r="LC96" s="70"/>
      <c r="LD96" s="70"/>
      <c r="LE96" s="70"/>
      <c r="LF96" s="70"/>
      <c r="LG96" s="70"/>
      <c r="LH96" s="70"/>
      <c r="LI96" s="70"/>
      <c r="LJ96" s="70"/>
      <c r="LK96" s="70"/>
      <c r="LL96" s="70"/>
      <c r="LM96" s="70"/>
      <c r="LN96" s="70"/>
      <c r="LO96" s="70"/>
      <c r="LP96" s="70"/>
      <c r="LQ96" s="70"/>
      <c r="LR96" s="70"/>
      <c r="LS96" s="70"/>
      <c r="LT96" s="70"/>
      <c r="LU96" s="70"/>
      <c r="LV96" s="70"/>
      <c r="LW96" s="70"/>
      <c r="LX96" s="70"/>
      <c r="LY96" s="70"/>
      <c r="LZ96" s="70"/>
      <c r="MA96" s="70"/>
      <c r="MB96" s="70"/>
      <c r="MC96" s="70"/>
      <c r="MD96" s="70"/>
      <c r="ME96" s="70"/>
      <c r="MF96" s="70"/>
      <c r="MG96" s="70"/>
      <c r="MH96" s="70"/>
      <c r="MI96" s="70"/>
      <c r="MJ96" s="70"/>
      <c r="MK96" s="70"/>
      <c r="ML96" s="70"/>
      <c r="MM96" s="70"/>
      <c r="MN96" s="70"/>
      <c r="MO96" s="70"/>
      <c r="MP96" s="70"/>
      <c r="MQ96" s="70"/>
      <c r="MR96" s="70"/>
      <c r="MS96" s="70"/>
      <c r="MT96" s="70"/>
      <c r="MU96" s="70"/>
      <c r="MV96" s="70"/>
      <c r="MW96" s="70"/>
      <c r="MX96" s="70"/>
      <c r="MY96" s="70"/>
      <c r="MZ96" s="70"/>
      <c r="NA96" s="70"/>
      <c r="NB96" s="70"/>
      <c r="NC96" s="70"/>
      <c r="ND96" s="70"/>
      <c r="NE96" s="70"/>
      <c r="NF96" s="70"/>
      <c r="NG96" s="70"/>
      <c r="NH96" s="70"/>
      <c r="NI96" s="70"/>
      <c r="NJ96" s="70"/>
      <c r="NK96" s="70"/>
      <c r="NL96" s="70"/>
      <c r="NM96" s="70"/>
      <c r="NN96" s="70"/>
      <c r="NO96" s="70"/>
      <c r="NP96" s="70"/>
      <c r="NQ96" s="70"/>
      <c r="NR96" s="70"/>
      <c r="NS96" s="70"/>
      <c r="NT96" s="70"/>
      <c r="NU96" s="70"/>
      <c r="NV96" s="70"/>
      <c r="NW96" s="70"/>
      <c r="NX96" s="70"/>
      <c r="NY96" s="70"/>
      <c r="NZ96" s="70"/>
      <c r="OA96" s="70"/>
      <c r="OB96" s="70"/>
      <c r="OC96" s="70"/>
      <c r="OD96" s="70"/>
      <c r="OE96" s="70"/>
      <c r="OF96" s="70"/>
      <c r="OG96" s="70"/>
      <c r="OH96" s="70"/>
      <c r="OI96" s="70"/>
      <c r="OJ96" s="70"/>
      <c r="OK96" s="70"/>
      <c r="OL96" s="70"/>
      <c r="OM96" s="70"/>
      <c r="ON96" s="70"/>
      <c r="OO96" s="70"/>
      <c r="OP96" s="70"/>
      <c r="OQ96" s="70"/>
      <c r="OR96" s="70"/>
      <c r="OS96" s="70"/>
      <c r="OT96" s="70"/>
      <c r="OU96" s="70"/>
      <c r="OV96" s="70"/>
      <c r="OW96" s="70"/>
      <c r="OX96" s="70"/>
      <c r="OY96" s="70"/>
      <c r="OZ96" s="70"/>
      <c r="PA96" s="70"/>
      <c r="PB96" s="70"/>
      <c r="PC96" s="70"/>
      <c r="PD96" s="70"/>
      <c r="PE96" s="70"/>
      <c r="PF96" s="70"/>
      <c r="PG96" s="70"/>
      <c r="PH96" s="70"/>
      <c r="PI96" s="70"/>
      <c r="PJ96" s="70"/>
      <c r="PK96" s="70"/>
      <c r="PL96" s="70"/>
      <c r="PM96" s="70"/>
      <c r="PN96" s="70"/>
      <c r="PO96" s="70"/>
      <c r="PP96" s="70"/>
      <c r="PQ96" s="70"/>
      <c r="PR96" s="70"/>
      <c r="PS96" s="70"/>
      <c r="PT96" s="70"/>
      <c r="PU96" s="70"/>
      <c r="PV96" s="70"/>
      <c r="PW96" s="70"/>
      <c r="PX96" s="70"/>
      <c r="PY96" s="70"/>
      <c r="PZ96" s="70"/>
      <c r="QA96" s="70"/>
      <c r="QB96" s="70"/>
      <c r="QC96" s="70"/>
      <c r="QD96" s="70"/>
      <c r="QE96" s="70"/>
      <c r="QF96" s="70"/>
      <c r="QG96" s="70"/>
      <c r="QH96" s="70"/>
      <c r="QI96" s="70"/>
      <c r="QJ96" s="70"/>
      <c r="QK96" s="70"/>
      <c r="QL96" s="70"/>
      <c r="QM96" s="70"/>
      <c r="QN96" s="70"/>
      <c r="QO96" s="70"/>
      <c r="QP96" s="70"/>
      <c r="QQ96" s="70"/>
      <c r="QR96" s="70"/>
      <c r="QS96" s="70"/>
      <c r="QT96" s="70"/>
      <c r="QU96" s="70"/>
      <c r="QV96" s="70"/>
      <c r="QW96" s="70"/>
      <c r="QX96" s="70"/>
      <c r="QY96" s="70"/>
      <c r="QZ96" s="70"/>
      <c r="RA96" s="70"/>
      <c r="RB96" s="70"/>
      <c r="RC96" s="70"/>
      <c r="RD96" s="70"/>
      <c r="RE96" s="70"/>
      <c r="RF96" s="70"/>
      <c r="RG96" s="70"/>
      <c r="RH96" s="70"/>
      <c r="RI96" s="70"/>
      <c r="RJ96" s="70"/>
      <c r="RK96" s="70"/>
      <c r="RL96" s="70"/>
      <c r="RM96" s="70"/>
      <c r="RN96" s="70"/>
      <c r="RO96" s="70"/>
      <c r="RP96" s="70"/>
      <c r="RQ96" s="70"/>
      <c r="RR96" s="70"/>
      <c r="RS96" s="70"/>
      <c r="RT96" s="70"/>
      <c r="RU96" s="70"/>
      <c r="RV96" s="70"/>
      <c r="RW96" s="70"/>
      <c r="RX96" s="70"/>
      <c r="RY96" s="70"/>
      <c r="RZ96" s="70"/>
      <c r="SA96" s="70"/>
      <c r="SB96" s="70"/>
      <c r="SC96" s="70"/>
      <c r="SD96" s="70"/>
      <c r="SE96" s="70"/>
      <c r="SF96" s="70"/>
      <c r="SG96" s="70"/>
      <c r="SH96" s="70"/>
      <c r="SI96" s="70"/>
      <c r="SJ96" s="70"/>
      <c r="SK96" s="70"/>
      <c r="SL96" s="70"/>
      <c r="SM96" s="70"/>
      <c r="SN96" s="70"/>
      <c r="SO96" s="70"/>
      <c r="SP96" s="70"/>
      <c r="SQ96" s="70"/>
      <c r="SR96" s="70"/>
      <c r="SS96" s="70"/>
      <c r="ST96" s="70"/>
      <c r="SU96" s="70"/>
      <c r="SV96" s="70"/>
      <c r="SW96" s="70"/>
      <c r="SX96" s="70"/>
      <c r="SY96" s="70"/>
      <c r="SZ96" s="70"/>
      <c r="TA96" s="70"/>
      <c r="TB96" s="70"/>
      <c r="TC96" s="70"/>
      <c r="TD96" s="70"/>
      <c r="TE96" s="70"/>
      <c r="TF96" s="70"/>
      <c r="TG96" s="70"/>
      <c r="TH96" s="70"/>
      <c r="TI96" s="70"/>
      <c r="TJ96" s="70"/>
      <c r="TK96" s="70"/>
      <c r="TL96" s="70"/>
      <c r="TM96" s="70"/>
      <c r="TN96" s="70"/>
      <c r="TO96" s="70"/>
      <c r="TP96" s="70"/>
      <c r="TQ96" s="70"/>
      <c r="TR96" s="70"/>
      <c r="TS96" s="70"/>
      <c r="TT96" s="70"/>
      <c r="TU96" s="70"/>
      <c r="TV96" s="70"/>
      <c r="TW96" s="70"/>
      <c r="TX96" s="70"/>
      <c r="TY96" s="70"/>
      <c r="TZ96" s="70"/>
      <c r="UA96" s="70"/>
      <c r="UB96" s="70"/>
      <c r="UC96" s="70"/>
      <c r="UD96" s="70"/>
      <c r="UE96" s="70"/>
      <c r="UF96" s="70"/>
      <c r="UG96" s="70"/>
      <c r="UH96" s="70"/>
      <c r="UI96" s="70"/>
      <c r="UJ96" s="70"/>
      <c r="UK96" s="70"/>
      <c r="UL96" s="70"/>
      <c r="UM96" s="70"/>
      <c r="UN96" s="70"/>
      <c r="UO96" s="70"/>
      <c r="UP96" s="70"/>
      <c r="UQ96" s="70"/>
      <c r="UR96" s="70"/>
      <c r="US96" s="70"/>
      <c r="UT96" s="70"/>
      <c r="UU96" s="70"/>
      <c r="UV96" s="70"/>
      <c r="UW96" s="70"/>
      <c r="UX96" s="70"/>
      <c r="UY96" s="70"/>
      <c r="UZ96" s="70"/>
      <c r="VA96" s="70"/>
      <c r="VB96" s="70"/>
      <c r="VC96" s="70"/>
      <c r="VD96" s="70"/>
      <c r="VE96" s="70"/>
      <c r="VF96" s="70"/>
      <c r="VG96" s="70"/>
      <c r="VH96" s="70"/>
      <c r="VI96" s="70"/>
      <c r="VJ96" s="70"/>
      <c r="VK96" s="70"/>
      <c r="VL96" s="70"/>
      <c r="VM96" s="70"/>
      <c r="VN96" s="70"/>
      <c r="VO96" s="70"/>
      <c r="VP96" s="70"/>
      <c r="VQ96" s="70"/>
      <c r="VR96" s="70"/>
      <c r="VS96" s="70"/>
      <c r="VT96" s="70"/>
      <c r="VU96" s="70"/>
      <c r="VV96" s="70"/>
      <c r="VW96" s="70"/>
      <c r="VX96" s="70"/>
      <c r="VY96" s="70"/>
      <c r="VZ96" s="70"/>
      <c r="WA96" s="70"/>
      <c r="WB96" s="70"/>
      <c r="WC96" s="70"/>
      <c r="WD96" s="70"/>
      <c r="WE96" s="70"/>
      <c r="WF96" s="70"/>
      <c r="WG96" s="70"/>
      <c r="WH96" s="70"/>
      <c r="WI96" s="70"/>
      <c r="WJ96" s="70"/>
      <c r="WK96" s="70"/>
      <c r="WL96" s="70"/>
      <c r="WM96" s="70"/>
      <c r="WN96" s="70"/>
      <c r="WO96" s="70"/>
      <c r="WP96" s="70"/>
      <c r="WQ96" s="70"/>
      <c r="WR96" s="70"/>
      <c r="WS96" s="70"/>
      <c r="WT96" s="70"/>
      <c r="WU96" s="70"/>
      <c r="WV96" s="70"/>
      <c r="WW96" s="70"/>
      <c r="WX96" s="70"/>
      <c r="WY96" s="70"/>
      <c r="WZ96" s="70"/>
      <c r="XA96" s="70"/>
      <c r="XB96" s="70"/>
      <c r="XC96" s="70"/>
      <c r="XD96" s="70"/>
      <c r="XE96" s="70"/>
      <c r="XF96" s="70"/>
      <c r="XG96" s="70"/>
      <c r="XH96" s="70"/>
      <c r="XI96" s="70"/>
    </row>
    <row r="97" spans="1:633" s="94" customFormat="1" ht="12.75" x14ac:dyDescent="0.2">
      <c r="A97" s="131">
        <v>45</v>
      </c>
      <c r="B97" s="132"/>
      <c r="C97" s="93" t="s">
        <v>64</v>
      </c>
      <c r="D97" s="28"/>
      <c r="E97" s="29"/>
      <c r="F97" s="28"/>
      <c r="G97" s="29"/>
      <c r="H97" s="28"/>
      <c r="I97" s="29"/>
      <c r="J97" s="28"/>
      <c r="K97" s="29"/>
      <c r="L97" s="28"/>
      <c r="M97" s="29"/>
      <c r="N97" s="28"/>
      <c r="O97" s="29"/>
      <c r="P97" s="28"/>
      <c r="Q97" s="29"/>
      <c r="R97" s="28">
        <v>0</v>
      </c>
      <c r="S97" s="29">
        <v>0</v>
      </c>
      <c r="T97" s="28"/>
      <c r="U97" s="29"/>
      <c r="V97" s="28"/>
      <c r="W97" s="29"/>
      <c r="X97" s="28"/>
      <c r="Y97" s="29"/>
      <c r="Z97" s="28"/>
      <c r="AA97" s="29"/>
      <c r="AB97" s="28">
        <v>0</v>
      </c>
      <c r="AC97" s="29">
        <v>0</v>
      </c>
      <c r="AD97" s="28"/>
      <c r="AE97" s="29"/>
      <c r="AF97" s="28">
        <v>0</v>
      </c>
      <c r="AG97" s="29" t="s">
        <v>179</v>
      </c>
      <c r="AH97" s="28"/>
      <c r="AI97" s="29"/>
      <c r="AJ97" s="28"/>
      <c r="AK97" s="29"/>
      <c r="AL97" s="28"/>
      <c r="AM97" s="29"/>
      <c r="AN97" s="28">
        <v>0</v>
      </c>
      <c r="AO97" s="29">
        <v>0</v>
      </c>
      <c r="AP97" s="28"/>
      <c r="AQ97" s="29"/>
      <c r="AR97" s="28"/>
      <c r="AS97" s="29"/>
      <c r="AT97" s="28"/>
      <c r="AU97" s="29"/>
      <c r="AV97" s="28">
        <v>0</v>
      </c>
      <c r="AW97" s="29">
        <v>0</v>
      </c>
      <c r="AX97" s="28"/>
      <c r="AY97" s="29"/>
      <c r="AZ97" s="28"/>
      <c r="BA97" s="29"/>
      <c r="BB97" s="28">
        <v>0</v>
      </c>
      <c r="BC97" s="29">
        <v>0</v>
      </c>
      <c r="BD97" s="28"/>
      <c r="BE97" s="29"/>
      <c r="BF97" s="28"/>
      <c r="BG97" s="29"/>
      <c r="BH97" s="28"/>
      <c r="BI97" s="29"/>
      <c r="BJ97" s="28">
        <v>0</v>
      </c>
      <c r="BK97" s="29">
        <v>0</v>
      </c>
      <c r="BL97" s="28"/>
      <c r="BM97" s="29"/>
      <c r="BN97" s="28"/>
      <c r="BO97" s="29"/>
      <c r="BP97" s="28"/>
      <c r="BQ97" s="29"/>
      <c r="BR97" s="28"/>
      <c r="BS97" s="29"/>
      <c r="BT97" s="28"/>
      <c r="BU97" s="29"/>
      <c r="BV97" s="28"/>
      <c r="BW97" s="29"/>
      <c r="BX97" s="28">
        <v>0</v>
      </c>
      <c r="BY97" s="29">
        <v>0</v>
      </c>
      <c r="BZ97" s="28">
        <v>0</v>
      </c>
      <c r="CA97" s="29">
        <v>0</v>
      </c>
      <c r="CB97" s="28">
        <v>0</v>
      </c>
      <c r="CC97" s="29">
        <v>0</v>
      </c>
      <c r="CD97" s="28">
        <v>0</v>
      </c>
      <c r="CE97" s="29">
        <v>0</v>
      </c>
      <c r="CF97" s="28">
        <v>0</v>
      </c>
      <c r="CG97" s="29">
        <v>0</v>
      </c>
      <c r="CH97" s="28">
        <v>0</v>
      </c>
      <c r="CI97" s="29">
        <v>0</v>
      </c>
      <c r="CJ97" s="28">
        <v>2</v>
      </c>
      <c r="CK97" s="29">
        <v>0</v>
      </c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  <c r="GL97" s="70"/>
      <c r="GM97" s="70"/>
      <c r="GN97" s="70"/>
      <c r="GO97" s="70"/>
      <c r="GP97" s="70"/>
      <c r="GQ97" s="70"/>
      <c r="GR97" s="70"/>
      <c r="GS97" s="70"/>
      <c r="GT97" s="70"/>
      <c r="GU97" s="70"/>
      <c r="GV97" s="70"/>
      <c r="GW97" s="70"/>
      <c r="GX97" s="70"/>
      <c r="GY97" s="70"/>
      <c r="GZ97" s="70"/>
      <c r="HA97" s="70"/>
      <c r="HB97" s="70"/>
      <c r="HC97" s="70"/>
      <c r="HD97" s="70"/>
      <c r="HE97" s="70"/>
      <c r="HF97" s="70"/>
      <c r="HG97" s="70"/>
      <c r="HH97" s="70"/>
      <c r="HI97" s="70"/>
      <c r="HJ97" s="70"/>
      <c r="HK97" s="70"/>
      <c r="HL97" s="70"/>
      <c r="HM97" s="70"/>
      <c r="HN97" s="70"/>
      <c r="HO97" s="70"/>
      <c r="HP97" s="70"/>
      <c r="HQ97" s="70"/>
      <c r="HR97" s="70"/>
      <c r="HS97" s="70"/>
      <c r="HT97" s="70"/>
      <c r="HU97" s="70"/>
      <c r="HV97" s="70"/>
      <c r="HW97" s="70"/>
      <c r="HX97" s="70"/>
      <c r="HY97" s="70"/>
      <c r="HZ97" s="70"/>
      <c r="IA97" s="70"/>
      <c r="IB97" s="70"/>
      <c r="IC97" s="70"/>
      <c r="ID97" s="70"/>
      <c r="IE97" s="70"/>
      <c r="IF97" s="70"/>
      <c r="IG97" s="70"/>
      <c r="IH97" s="70"/>
      <c r="II97" s="70"/>
      <c r="IJ97" s="70"/>
      <c r="IK97" s="70"/>
      <c r="IL97" s="70"/>
      <c r="IM97" s="70"/>
      <c r="IN97" s="70"/>
      <c r="IO97" s="70"/>
      <c r="IP97" s="70"/>
      <c r="IQ97" s="70"/>
      <c r="IR97" s="70"/>
      <c r="IS97" s="70"/>
      <c r="IT97" s="70"/>
      <c r="IU97" s="70"/>
      <c r="IV97" s="70"/>
      <c r="IW97" s="70"/>
      <c r="IX97" s="70"/>
      <c r="IY97" s="70"/>
      <c r="IZ97" s="70"/>
      <c r="JA97" s="70"/>
      <c r="JB97" s="70"/>
      <c r="JC97" s="70"/>
      <c r="JD97" s="70"/>
      <c r="JE97" s="70"/>
      <c r="JF97" s="70"/>
      <c r="JG97" s="70"/>
      <c r="JH97" s="70"/>
      <c r="JI97" s="70"/>
      <c r="JJ97" s="70"/>
      <c r="JK97" s="70"/>
      <c r="JL97" s="70"/>
      <c r="JM97" s="70"/>
      <c r="JN97" s="70"/>
      <c r="JO97" s="70"/>
      <c r="JP97" s="70"/>
      <c r="JQ97" s="70"/>
      <c r="JR97" s="70"/>
      <c r="JS97" s="70"/>
      <c r="JT97" s="70"/>
      <c r="JU97" s="70"/>
      <c r="JV97" s="70"/>
      <c r="JW97" s="70"/>
      <c r="JX97" s="70"/>
      <c r="JY97" s="70"/>
      <c r="JZ97" s="70"/>
      <c r="KA97" s="70"/>
      <c r="KB97" s="70"/>
      <c r="KC97" s="70"/>
      <c r="KD97" s="70"/>
      <c r="KE97" s="70"/>
      <c r="KF97" s="70"/>
      <c r="KG97" s="70"/>
      <c r="KH97" s="70"/>
      <c r="KI97" s="70"/>
      <c r="KJ97" s="70"/>
      <c r="KK97" s="70"/>
      <c r="KL97" s="70"/>
      <c r="KM97" s="70"/>
      <c r="KN97" s="70"/>
      <c r="KO97" s="70"/>
      <c r="KP97" s="70"/>
      <c r="KQ97" s="70"/>
      <c r="KR97" s="70"/>
      <c r="KS97" s="70"/>
      <c r="KT97" s="70"/>
      <c r="KU97" s="70"/>
      <c r="KV97" s="70"/>
      <c r="KW97" s="70"/>
      <c r="KX97" s="70"/>
      <c r="KY97" s="70"/>
      <c r="KZ97" s="70"/>
      <c r="LA97" s="70"/>
      <c r="LB97" s="70"/>
      <c r="LC97" s="70"/>
      <c r="LD97" s="70"/>
      <c r="LE97" s="70"/>
      <c r="LF97" s="70"/>
      <c r="LG97" s="70"/>
      <c r="LH97" s="70"/>
      <c r="LI97" s="70"/>
      <c r="LJ97" s="70"/>
      <c r="LK97" s="70"/>
      <c r="LL97" s="70"/>
      <c r="LM97" s="70"/>
      <c r="LN97" s="70"/>
      <c r="LO97" s="70"/>
      <c r="LP97" s="70"/>
      <c r="LQ97" s="70"/>
      <c r="LR97" s="70"/>
      <c r="LS97" s="70"/>
      <c r="LT97" s="70"/>
      <c r="LU97" s="70"/>
      <c r="LV97" s="70"/>
      <c r="LW97" s="70"/>
      <c r="LX97" s="70"/>
      <c r="LY97" s="70"/>
      <c r="LZ97" s="70"/>
      <c r="MA97" s="70"/>
      <c r="MB97" s="70"/>
      <c r="MC97" s="70"/>
      <c r="MD97" s="70"/>
      <c r="ME97" s="70"/>
      <c r="MF97" s="70"/>
      <c r="MG97" s="70"/>
      <c r="MH97" s="70"/>
      <c r="MI97" s="70"/>
      <c r="MJ97" s="70"/>
      <c r="MK97" s="70"/>
      <c r="ML97" s="70"/>
      <c r="MM97" s="70"/>
      <c r="MN97" s="70"/>
      <c r="MO97" s="70"/>
      <c r="MP97" s="70"/>
      <c r="MQ97" s="70"/>
      <c r="MR97" s="70"/>
      <c r="MS97" s="70"/>
      <c r="MT97" s="70"/>
      <c r="MU97" s="70"/>
      <c r="MV97" s="70"/>
      <c r="MW97" s="70"/>
      <c r="MX97" s="70"/>
      <c r="MY97" s="70"/>
      <c r="MZ97" s="70"/>
      <c r="NA97" s="70"/>
      <c r="NB97" s="70"/>
      <c r="NC97" s="70"/>
      <c r="ND97" s="70"/>
      <c r="NE97" s="70"/>
      <c r="NF97" s="70"/>
      <c r="NG97" s="70"/>
      <c r="NH97" s="70"/>
      <c r="NI97" s="70"/>
      <c r="NJ97" s="70"/>
      <c r="NK97" s="70"/>
      <c r="NL97" s="70"/>
      <c r="NM97" s="70"/>
      <c r="NN97" s="70"/>
      <c r="NO97" s="70"/>
      <c r="NP97" s="70"/>
      <c r="NQ97" s="70"/>
      <c r="NR97" s="70"/>
      <c r="NS97" s="70"/>
      <c r="NT97" s="70"/>
      <c r="NU97" s="70"/>
      <c r="NV97" s="70"/>
      <c r="NW97" s="70"/>
      <c r="NX97" s="70"/>
      <c r="NY97" s="70"/>
      <c r="NZ97" s="70"/>
      <c r="OA97" s="70"/>
      <c r="OB97" s="70"/>
      <c r="OC97" s="70"/>
      <c r="OD97" s="70"/>
      <c r="OE97" s="70"/>
      <c r="OF97" s="70"/>
      <c r="OG97" s="70"/>
      <c r="OH97" s="70"/>
      <c r="OI97" s="70"/>
      <c r="OJ97" s="70"/>
      <c r="OK97" s="70"/>
      <c r="OL97" s="70"/>
      <c r="OM97" s="70"/>
      <c r="ON97" s="70"/>
      <c r="OO97" s="70"/>
      <c r="OP97" s="70"/>
      <c r="OQ97" s="70"/>
      <c r="OR97" s="70"/>
      <c r="OS97" s="70"/>
      <c r="OT97" s="70"/>
      <c r="OU97" s="70"/>
      <c r="OV97" s="70"/>
      <c r="OW97" s="70"/>
      <c r="OX97" s="70"/>
      <c r="OY97" s="70"/>
      <c r="OZ97" s="70"/>
      <c r="PA97" s="70"/>
      <c r="PB97" s="70"/>
      <c r="PC97" s="70"/>
      <c r="PD97" s="70"/>
      <c r="PE97" s="70"/>
      <c r="PF97" s="70"/>
      <c r="PG97" s="70"/>
      <c r="PH97" s="70"/>
      <c r="PI97" s="70"/>
      <c r="PJ97" s="70"/>
      <c r="PK97" s="70"/>
      <c r="PL97" s="70"/>
      <c r="PM97" s="70"/>
      <c r="PN97" s="70"/>
      <c r="PO97" s="70"/>
      <c r="PP97" s="70"/>
      <c r="PQ97" s="70"/>
      <c r="PR97" s="70"/>
      <c r="PS97" s="70"/>
      <c r="PT97" s="70"/>
      <c r="PU97" s="70"/>
      <c r="PV97" s="70"/>
      <c r="PW97" s="70"/>
      <c r="PX97" s="70"/>
      <c r="PY97" s="70"/>
      <c r="PZ97" s="70"/>
      <c r="QA97" s="70"/>
      <c r="QB97" s="70"/>
      <c r="QC97" s="70"/>
      <c r="QD97" s="70"/>
      <c r="QE97" s="70"/>
      <c r="QF97" s="70"/>
      <c r="QG97" s="70"/>
      <c r="QH97" s="70"/>
      <c r="QI97" s="70"/>
      <c r="QJ97" s="70"/>
      <c r="QK97" s="70"/>
      <c r="QL97" s="70"/>
      <c r="QM97" s="70"/>
      <c r="QN97" s="70"/>
      <c r="QO97" s="70"/>
      <c r="QP97" s="70"/>
      <c r="QQ97" s="70"/>
      <c r="QR97" s="70"/>
      <c r="QS97" s="70"/>
      <c r="QT97" s="70"/>
      <c r="QU97" s="70"/>
      <c r="QV97" s="70"/>
      <c r="QW97" s="70"/>
      <c r="QX97" s="70"/>
      <c r="QY97" s="70"/>
      <c r="QZ97" s="70"/>
      <c r="RA97" s="70"/>
      <c r="RB97" s="70"/>
      <c r="RC97" s="70"/>
      <c r="RD97" s="70"/>
      <c r="RE97" s="70"/>
      <c r="RF97" s="70"/>
      <c r="RG97" s="70"/>
      <c r="RH97" s="70"/>
      <c r="RI97" s="70"/>
      <c r="RJ97" s="70"/>
      <c r="RK97" s="70"/>
      <c r="RL97" s="70"/>
      <c r="RM97" s="70"/>
      <c r="RN97" s="70"/>
      <c r="RO97" s="70"/>
      <c r="RP97" s="70"/>
      <c r="RQ97" s="70"/>
      <c r="RR97" s="70"/>
      <c r="RS97" s="70"/>
      <c r="RT97" s="70"/>
      <c r="RU97" s="70"/>
      <c r="RV97" s="70"/>
      <c r="RW97" s="70"/>
      <c r="RX97" s="70"/>
      <c r="RY97" s="70"/>
      <c r="RZ97" s="70"/>
      <c r="SA97" s="70"/>
      <c r="SB97" s="70"/>
      <c r="SC97" s="70"/>
      <c r="SD97" s="70"/>
      <c r="SE97" s="70"/>
      <c r="SF97" s="70"/>
      <c r="SG97" s="70"/>
      <c r="SH97" s="70"/>
      <c r="SI97" s="70"/>
      <c r="SJ97" s="70"/>
      <c r="SK97" s="70"/>
      <c r="SL97" s="70"/>
      <c r="SM97" s="70"/>
      <c r="SN97" s="70"/>
      <c r="SO97" s="70"/>
      <c r="SP97" s="70"/>
      <c r="SQ97" s="70"/>
      <c r="SR97" s="70"/>
      <c r="SS97" s="70"/>
      <c r="ST97" s="70"/>
      <c r="SU97" s="70"/>
      <c r="SV97" s="70"/>
      <c r="SW97" s="70"/>
      <c r="SX97" s="70"/>
      <c r="SY97" s="70"/>
      <c r="SZ97" s="70"/>
      <c r="TA97" s="70"/>
      <c r="TB97" s="70"/>
      <c r="TC97" s="70"/>
      <c r="TD97" s="70"/>
      <c r="TE97" s="70"/>
      <c r="TF97" s="70"/>
      <c r="TG97" s="70"/>
      <c r="TH97" s="70"/>
      <c r="TI97" s="70"/>
      <c r="TJ97" s="70"/>
      <c r="TK97" s="70"/>
      <c r="TL97" s="70"/>
      <c r="TM97" s="70"/>
      <c r="TN97" s="70"/>
      <c r="TO97" s="70"/>
      <c r="TP97" s="70"/>
      <c r="TQ97" s="70"/>
      <c r="TR97" s="70"/>
      <c r="TS97" s="70"/>
      <c r="TT97" s="70"/>
      <c r="TU97" s="70"/>
      <c r="TV97" s="70"/>
      <c r="TW97" s="70"/>
      <c r="TX97" s="70"/>
      <c r="TY97" s="70"/>
      <c r="TZ97" s="70"/>
      <c r="UA97" s="70"/>
      <c r="UB97" s="70"/>
      <c r="UC97" s="70"/>
      <c r="UD97" s="70"/>
      <c r="UE97" s="70"/>
      <c r="UF97" s="70"/>
      <c r="UG97" s="70"/>
      <c r="UH97" s="70"/>
      <c r="UI97" s="70"/>
      <c r="UJ97" s="70"/>
      <c r="UK97" s="70"/>
      <c r="UL97" s="70"/>
      <c r="UM97" s="70"/>
      <c r="UN97" s="70"/>
      <c r="UO97" s="70"/>
      <c r="UP97" s="70"/>
      <c r="UQ97" s="70"/>
      <c r="UR97" s="70"/>
      <c r="US97" s="70"/>
      <c r="UT97" s="70"/>
      <c r="UU97" s="70"/>
      <c r="UV97" s="70"/>
      <c r="UW97" s="70"/>
      <c r="UX97" s="70"/>
      <c r="UY97" s="70"/>
      <c r="UZ97" s="70"/>
      <c r="VA97" s="70"/>
      <c r="VB97" s="70"/>
      <c r="VC97" s="70"/>
      <c r="VD97" s="70"/>
      <c r="VE97" s="70"/>
      <c r="VF97" s="70"/>
      <c r="VG97" s="70"/>
      <c r="VH97" s="70"/>
      <c r="VI97" s="70"/>
      <c r="VJ97" s="70"/>
      <c r="VK97" s="70"/>
      <c r="VL97" s="70"/>
      <c r="VM97" s="70"/>
      <c r="VN97" s="70"/>
      <c r="VO97" s="70"/>
      <c r="VP97" s="70"/>
      <c r="VQ97" s="70"/>
      <c r="VR97" s="70"/>
      <c r="VS97" s="70"/>
      <c r="VT97" s="70"/>
      <c r="VU97" s="70"/>
      <c r="VV97" s="70"/>
      <c r="VW97" s="70"/>
      <c r="VX97" s="70"/>
      <c r="VY97" s="70"/>
      <c r="VZ97" s="70"/>
      <c r="WA97" s="70"/>
      <c r="WB97" s="70"/>
      <c r="WC97" s="70"/>
      <c r="WD97" s="70"/>
      <c r="WE97" s="70"/>
      <c r="WF97" s="70"/>
      <c r="WG97" s="70"/>
      <c r="WH97" s="70"/>
      <c r="WI97" s="70"/>
      <c r="WJ97" s="70"/>
      <c r="WK97" s="70"/>
      <c r="WL97" s="70"/>
      <c r="WM97" s="70"/>
      <c r="WN97" s="70"/>
      <c r="WO97" s="70"/>
      <c r="WP97" s="70"/>
      <c r="WQ97" s="70"/>
      <c r="WR97" s="70"/>
      <c r="WS97" s="70"/>
      <c r="WT97" s="70"/>
      <c r="WU97" s="70"/>
      <c r="WV97" s="70"/>
      <c r="WW97" s="70"/>
      <c r="WX97" s="70"/>
      <c r="WY97" s="70"/>
      <c r="WZ97" s="70"/>
      <c r="XA97" s="70"/>
      <c r="XB97" s="70"/>
      <c r="XC97" s="70"/>
      <c r="XD97" s="70"/>
      <c r="XE97" s="70"/>
      <c r="XF97" s="70"/>
      <c r="XG97" s="70"/>
      <c r="XH97" s="70"/>
      <c r="XI97" s="70"/>
    </row>
    <row r="98" spans="1:633" s="82" customFormat="1" ht="12.75" x14ac:dyDescent="0.2">
      <c r="A98" s="147"/>
      <c r="B98" s="148"/>
      <c r="C98" s="107" t="s">
        <v>65</v>
      </c>
      <c r="D98" s="9">
        <v>0</v>
      </c>
      <c r="E98" s="10">
        <v>0</v>
      </c>
      <c r="F98" s="9"/>
      <c r="G98" s="10"/>
      <c r="H98" s="9"/>
      <c r="I98" s="10"/>
      <c r="J98" s="9"/>
      <c r="K98" s="10"/>
      <c r="L98" s="9"/>
      <c r="M98" s="10"/>
      <c r="N98" s="9"/>
      <c r="O98" s="10"/>
      <c r="P98" s="9"/>
      <c r="Q98" s="10"/>
      <c r="R98" s="9"/>
      <c r="S98" s="10"/>
      <c r="T98" s="9"/>
      <c r="U98" s="10"/>
      <c r="V98" s="9"/>
      <c r="W98" s="10"/>
      <c r="X98" s="9"/>
      <c r="Y98" s="10"/>
      <c r="Z98" s="9"/>
      <c r="AA98" s="10"/>
      <c r="AB98" s="9"/>
      <c r="AC98" s="10"/>
      <c r="AD98" s="9"/>
      <c r="AE98" s="10"/>
      <c r="AF98" s="9"/>
      <c r="AG98" s="10"/>
      <c r="AH98" s="9"/>
      <c r="AI98" s="10"/>
      <c r="AJ98" s="9"/>
      <c r="AK98" s="10"/>
      <c r="AL98" s="9"/>
      <c r="AM98" s="10"/>
      <c r="AN98" s="9"/>
      <c r="AO98" s="10"/>
      <c r="AP98" s="9"/>
      <c r="AQ98" s="10"/>
      <c r="AR98" s="9"/>
      <c r="AS98" s="10"/>
      <c r="AT98" s="9"/>
      <c r="AU98" s="10"/>
      <c r="AV98" s="9"/>
      <c r="AW98" s="10"/>
      <c r="AX98" s="9"/>
      <c r="AY98" s="10"/>
      <c r="AZ98" s="9"/>
      <c r="BA98" s="10"/>
      <c r="BB98" s="9"/>
      <c r="BC98" s="10"/>
      <c r="BD98" s="9"/>
      <c r="BE98" s="10"/>
      <c r="BF98" s="9"/>
      <c r="BG98" s="10"/>
      <c r="BH98" s="9"/>
      <c r="BI98" s="10"/>
      <c r="BJ98" s="9"/>
      <c r="BK98" s="10"/>
      <c r="BL98" s="9"/>
      <c r="BM98" s="10"/>
      <c r="BN98" s="9"/>
      <c r="BO98" s="10"/>
      <c r="BP98" s="9"/>
      <c r="BQ98" s="10"/>
      <c r="BR98" s="9"/>
      <c r="BS98" s="10"/>
      <c r="BT98" s="9"/>
      <c r="BU98" s="10"/>
      <c r="BV98" s="9"/>
      <c r="BW98" s="10"/>
      <c r="BX98" s="9"/>
      <c r="BY98" s="10"/>
      <c r="BZ98" s="9"/>
      <c r="CA98" s="10"/>
      <c r="CB98" s="9"/>
      <c r="CC98" s="10"/>
      <c r="CD98" s="9"/>
      <c r="CE98" s="10"/>
      <c r="CF98" s="9"/>
      <c r="CG98" s="10"/>
      <c r="CH98" s="9"/>
      <c r="CI98" s="10"/>
      <c r="CJ98" s="9"/>
      <c r="CK98" s="1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  <c r="GL98" s="70"/>
      <c r="GM98" s="70"/>
      <c r="GN98" s="70"/>
      <c r="GO98" s="70"/>
      <c r="GP98" s="70"/>
      <c r="GQ98" s="70"/>
      <c r="GR98" s="70"/>
      <c r="GS98" s="70"/>
      <c r="GT98" s="70"/>
      <c r="GU98" s="70"/>
      <c r="GV98" s="70"/>
      <c r="GW98" s="70"/>
      <c r="GX98" s="70"/>
      <c r="GY98" s="70"/>
      <c r="GZ98" s="70"/>
      <c r="HA98" s="70"/>
      <c r="HB98" s="70"/>
      <c r="HC98" s="70"/>
      <c r="HD98" s="70"/>
      <c r="HE98" s="70"/>
      <c r="HF98" s="70"/>
      <c r="HG98" s="70"/>
      <c r="HH98" s="70"/>
      <c r="HI98" s="70"/>
      <c r="HJ98" s="70"/>
      <c r="HK98" s="70"/>
      <c r="HL98" s="70"/>
      <c r="HM98" s="70"/>
      <c r="HN98" s="70"/>
      <c r="HO98" s="70"/>
      <c r="HP98" s="70"/>
      <c r="HQ98" s="70"/>
      <c r="HR98" s="70"/>
      <c r="HS98" s="70"/>
      <c r="HT98" s="70"/>
      <c r="HU98" s="70"/>
      <c r="HV98" s="70"/>
      <c r="HW98" s="70"/>
      <c r="HX98" s="70"/>
      <c r="HY98" s="70"/>
      <c r="HZ98" s="70"/>
      <c r="IA98" s="70"/>
      <c r="IB98" s="70"/>
      <c r="IC98" s="70"/>
      <c r="ID98" s="70"/>
      <c r="IE98" s="70"/>
      <c r="IF98" s="70"/>
      <c r="IG98" s="70"/>
      <c r="IH98" s="70"/>
      <c r="II98" s="70"/>
      <c r="IJ98" s="70"/>
      <c r="IK98" s="70"/>
      <c r="IL98" s="70"/>
      <c r="IM98" s="70"/>
      <c r="IN98" s="70"/>
      <c r="IO98" s="70"/>
      <c r="IP98" s="70"/>
      <c r="IQ98" s="70"/>
      <c r="IR98" s="70"/>
      <c r="IS98" s="70"/>
      <c r="IT98" s="70"/>
      <c r="IU98" s="70"/>
      <c r="IV98" s="70"/>
      <c r="IW98" s="70"/>
      <c r="IX98" s="70"/>
      <c r="IY98" s="70"/>
      <c r="IZ98" s="70"/>
      <c r="JA98" s="70"/>
      <c r="JB98" s="70"/>
      <c r="JC98" s="70"/>
      <c r="JD98" s="70"/>
      <c r="JE98" s="70"/>
      <c r="JF98" s="70"/>
      <c r="JG98" s="70"/>
      <c r="JH98" s="70"/>
      <c r="JI98" s="70"/>
      <c r="JJ98" s="70"/>
      <c r="JK98" s="70"/>
      <c r="JL98" s="70"/>
      <c r="JM98" s="70"/>
      <c r="JN98" s="70"/>
      <c r="JO98" s="70"/>
      <c r="JP98" s="70"/>
      <c r="JQ98" s="70"/>
      <c r="JR98" s="70"/>
      <c r="JS98" s="70"/>
      <c r="JT98" s="70"/>
      <c r="JU98" s="70"/>
      <c r="JV98" s="70"/>
      <c r="JW98" s="70"/>
      <c r="JX98" s="70"/>
      <c r="JY98" s="70"/>
      <c r="JZ98" s="70"/>
      <c r="KA98" s="70"/>
      <c r="KB98" s="70"/>
      <c r="KC98" s="70"/>
      <c r="KD98" s="70"/>
      <c r="KE98" s="70"/>
      <c r="KF98" s="70"/>
      <c r="KG98" s="70"/>
      <c r="KH98" s="70"/>
      <c r="KI98" s="70"/>
      <c r="KJ98" s="70"/>
      <c r="KK98" s="70"/>
      <c r="KL98" s="70"/>
      <c r="KM98" s="70"/>
      <c r="KN98" s="70"/>
      <c r="KO98" s="70"/>
      <c r="KP98" s="70"/>
      <c r="KQ98" s="70"/>
      <c r="KR98" s="70"/>
      <c r="KS98" s="70"/>
      <c r="KT98" s="70"/>
      <c r="KU98" s="70"/>
      <c r="KV98" s="70"/>
      <c r="KW98" s="70"/>
      <c r="KX98" s="70"/>
      <c r="KY98" s="70"/>
      <c r="KZ98" s="70"/>
      <c r="LA98" s="70"/>
      <c r="LB98" s="70"/>
      <c r="LC98" s="70"/>
      <c r="LD98" s="70"/>
      <c r="LE98" s="70"/>
      <c r="LF98" s="70"/>
      <c r="LG98" s="70"/>
      <c r="LH98" s="70"/>
      <c r="LI98" s="70"/>
      <c r="LJ98" s="70"/>
      <c r="LK98" s="70"/>
      <c r="LL98" s="70"/>
      <c r="LM98" s="70"/>
      <c r="LN98" s="70"/>
      <c r="LO98" s="70"/>
      <c r="LP98" s="70"/>
      <c r="LQ98" s="70"/>
      <c r="LR98" s="70"/>
      <c r="LS98" s="70"/>
      <c r="LT98" s="70"/>
      <c r="LU98" s="70"/>
      <c r="LV98" s="70"/>
      <c r="LW98" s="70"/>
      <c r="LX98" s="70"/>
      <c r="LY98" s="70"/>
      <c r="LZ98" s="70"/>
      <c r="MA98" s="70"/>
      <c r="MB98" s="70"/>
      <c r="MC98" s="70"/>
      <c r="MD98" s="70"/>
      <c r="ME98" s="70"/>
      <c r="MF98" s="70"/>
      <c r="MG98" s="70"/>
      <c r="MH98" s="70"/>
      <c r="MI98" s="70"/>
      <c r="MJ98" s="70"/>
      <c r="MK98" s="70"/>
      <c r="ML98" s="70"/>
      <c r="MM98" s="70"/>
      <c r="MN98" s="70"/>
      <c r="MO98" s="70"/>
      <c r="MP98" s="70"/>
      <c r="MQ98" s="70"/>
      <c r="MR98" s="70"/>
      <c r="MS98" s="70"/>
      <c r="MT98" s="70"/>
      <c r="MU98" s="70"/>
      <c r="MV98" s="70"/>
      <c r="MW98" s="70"/>
      <c r="MX98" s="70"/>
      <c r="MY98" s="70"/>
      <c r="MZ98" s="70"/>
      <c r="NA98" s="70"/>
      <c r="NB98" s="70"/>
      <c r="NC98" s="70"/>
      <c r="ND98" s="70"/>
      <c r="NE98" s="70"/>
      <c r="NF98" s="70"/>
      <c r="NG98" s="70"/>
      <c r="NH98" s="70"/>
      <c r="NI98" s="70"/>
      <c r="NJ98" s="70"/>
      <c r="NK98" s="70"/>
      <c r="NL98" s="70"/>
      <c r="NM98" s="70"/>
      <c r="NN98" s="70"/>
      <c r="NO98" s="70"/>
      <c r="NP98" s="70"/>
      <c r="NQ98" s="70"/>
      <c r="NR98" s="70"/>
      <c r="NS98" s="70"/>
      <c r="NT98" s="70"/>
      <c r="NU98" s="70"/>
      <c r="NV98" s="70"/>
      <c r="NW98" s="70"/>
      <c r="NX98" s="70"/>
      <c r="NY98" s="70"/>
      <c r="NZ98" s="70"/>
      <c r="OA98" s="70"/>
      <c r="OB98" s="70"/>
      <c r="OC98" s="70"/>
      <c r="OD98" s="70"/>
      <c r="OE98" s="70"/>
      <c r="OF98" s="70"/>
      <c r="OG98" s="70"/>
      <c r="OH98" s="70"/>
      <c r="OI98" s="70"/>
      <c r="OJ98" s="70"/>
      <c r="OK98" s="70"/>
      <c r="OL98" s="70"/>
      <c r="OM98" s="70"/>
      <c r="ON98" s="70"/>
      <c r="OO98" s="70"/>
      <c r="OP98" s="70"/>
      <c r="OQ98" s="70"/>
      <c r="OR98" s="70"/>
      <c r="OS98" s="70"/>
      <c r="OT98" s="70"/>
      <c r="OU98" s="70"/>
      <c r="OV98" s="70"/>
      <c r="OW98" s="70"/>
      <c r="OX98" s="70"/>
      <c r="OY98" s="70"/>
      <c r="OZ98" s="70"/>
      <c r="PA98" s="70"/>
      <c r="PB98" s="70"/>
      <c r="PC98" s="70"/>
      <c r="PD98" s="70"/>
      <c r="PE98" s="70"/>
      <c r="PF98" s="70"/>
      <c r="PG98" s="70"/>
      <c r="PH98" s="70"/>
      <c r="PI98" s="70"/>
      <c r="PJ98" s="70"/>
      <c r="PK98" s="70"/>
      <c r="PL98" s="70"/>
      <c r="PM98" s="70"/>
      <c r="PN98" s="70"/>
      <c r="PO98" s="70"/>
      <c r="PP98" s="70"/>
      <c r="PQ98" s="70"/>
      <c r="PR98" s="70"/>
      <c r="PS98" s="70"/>
      <c r="PT98" s="70"/>
      <c r="PU98" s="70"/>
      <c r="PV98" s="70"/>
      <c r="PW98" s="70"/>
      <c r="PX98" s="70"/>
      <c r="PY98" s="70"/>
      <c r="PZ98" s="70"/>
      <c r="QA98" s="70"/>
      <c r="QB98" s="70"/>
      <c r="QC98" s="70"/>
      <c r="QD98" s="70"/>
      <c r="QE98" s="70"/>
      <c r="QF98" s="70"/>
      <c r="QG98" s="70"/>
      <c r="QH98" s="70"/>
      <c r="QI98" s="70"/>
      <c r="QJ98" s="70"/>
      <c r="QK98" s="70"/>
      <c r="QL98" s="70"/>
      <c r="QM98" s="70"/>
      <c r="QN98" s="70"/>
      <c r="QO98" s="70"/>
      <c r="QP98" s="70"/>
      <c r="QQ98" s="70"/>
      <c r="QR98" s="70"/>
      <c r="QS98" s="70"/>
      <c r="QT98" s="70"/>
      <c r="QU98" s="70"/>
      <c r="QV98" s="70"/>
      <c r="QW98" s="70"/>
      <c r="QX98" s="70"/>
      <c r="QY98" s="70"/>
      <c r="QZ98" s="70"/>
      <c r="RA98" s="70"/>
      <c r="RB98" s="70"/>
      <c r="RC98" s="70"/>
      <c r="RD98" s="70"/>
      <c r="RE98" s="70"/>
      <c r="RF98" s="70"/>
      <c r="RG98" s="70"/>
      <c r="RH98" s="70"/>
      <c r="RI98" s="70"/>
      <c r="RJ98" s="70"/>
      <c r="RK98" s="70"/>
      <c r="RL98" s="70"/>
      <c r="RM98" s="70"/>
      <c r="RN98" s="70"/>
      <c r="RO98" s="70"/>
      <c r="RP98" s="70"/>
      <c r="RQ98" s="70"/>
      <c r="RR98" s="70"/>
      <c r="RS98" s="70"/>
      <c r="RT98" s="70"/>
      <c r="RU98" s="70"/>
      <c r="RV98" s="70"/>
      <c r="RW98" s="70"/>
      <c r="RX98" s="70"/>
      <c r="RY98" s="70"/>
      <c r="RZ98" s="70"/>
      <c r="SA98" s="70"/>
      <c r="SB98" s="70"/>
      <c r="SC98" s="70"/>
      <c r="SD98" s="70"/>
      <c r="SE98" s="70"/>
      <c r="SF98" s="70"/>
      <c r="SG98" s="70"/>
      <c r="SH98" s="70"/>
      <c r="SI98" s="70"/>
      <c r="SJ98" s="70"/>
      <c r="SK98" s="70"/>
      <c r="SL98" s="70"/>
      <c r="SM98" s="70"/>
      <c r="SN98" s="70"/>
      <c r="SO98" s="70"/>
      <c r="SP98" s="70"/>
      <c r="SQ98" s="70"/>
      <c r="SR98" s="70"/>
      <c r="SS98" s="70"/>
      <c r="ST98" s="70"/>
      <c r="SU98" s="70"/>
      <c r="SV98" s="70"/>
      <c r="SW98" s="70"/>
      <c r="SX98" s="70"/>
      <c r="SY98" s="70"/>
      <c r="SZ98" s="70"/>
      <c r="TA98" s="70"/>
      <c r="TB98" s="70"/>
      <c r="TC98" s="70"/>
      <c r="TD98" s="70"/>
      <c r="TE98" s="70"/>
      <c r="TF98" s="70"/>
      <c r="TG98" s="70"/>
      <c r="TH98" s="70"/>
      <c r="TI98" s="70"/>
      <c r="TJ98" s="70"/>
      <c r="TK98" s="70"/>
      <c r="TL98" s="70"/>
      <c r="TM98" s="70"/>
      <c r="TN98" s="70"/>
      <c r="TO98" s="70"/>
      <c r="TP98" s="70"/>
      <c r="TQ98" s="70"/>
      <c r="TR98" s="70"/>
      <c r="TS98" s="70"/>
      <c r="TT98" s="70"/>
      <c r="TU98" s="70"/>
      <c r="TV98" s="70"/>
      <c r="TW98" s="70"/>
      <c r="TX98" s="70"/>
      <c r="TY98" s="70"/>
      <c r="TZ98" s="70"/>
      <c r="UA98" s="70"/>
      <c r="UB98" s="70"/>
      <c r="UC98" s="70"/>
      <c r="UD98" s="70"/>
      <c r="UE98" s="70"/>
      <c r="UF98" s="70"/>
      <c r="UG98" s="70"/>
      <c r="UH98" s="70"/>
      <c r="UI98" s="70"/>
      <c r="UJ98" s="70"/>
      <c r="UK98" s="70"/>
      <c r="UL98" s="70"/>
      <c r="UM98" s="70"/>
      <c r="UN98" s="70"/>
      <c r="UO98" s="70"/>
      <c r="UP98" s="70"/>
      <c r="UQ98" s="70"/>
      <c r="UR98" s="70"/>
      <c r="US98" s="70"/>
      <c r="UT98" s="70"/>
      <c r="UU98" s="70"/>
      <c r="UV98" s="70"/>
      <c r="UW98" s="70"/>
      <c r="UX98" s="70"/>
      <c r="UY98" s="70"/>
      <c r="UZ98" s="70"/>
      <c r="VA98" s="70"/>
      <c r="VB98" s="70"/>
      <c r="VC98" s="70"/>
      <c r="VD98" s="70"/>
      <c r="VE98" s="70"/>
      <c r="VF98" s="70"/>
      <c r="VG98" s="70"/>
      <c r="VH98" s="70"/>
      <c r="VI98" s="70"/>
      <c r="VJ98" s="70"/>
      <c r="VK98" s="70"/>
      <c r="VL98" s="70"/>
      <c r="VM98" s="70"/>
      <c r="VN98" s="70"/>
      <c r="VO98" s="70"/>
      <c r="VP98" s="70"/>
      <c r="VQ98" s="70"/>
      <c r="VR98" s="70"/>
      <c r="VS98" s="70"/>
      <c r="VT98" s="70"/>
      <c r="VU98" s="70"/>
      <c r="VV98" s="70"/>
      <c r="VW98" s="70"/>
      <c r="VX98" s="70"/>
      <c r="VY98" s="70"/>
      <c r="VZ98" s="70"/>
      <c r="WA98" s="70"/>
      <c r="WB98" s="70"/>
      <c r="WC98" s="70"/>
      <c r="WD98" s="70"/>
      <c r="WE98" s="70"/>
      <c r="WF98" s="70"/>
      <c r="WG98" s="70"/>
      <c r="WH98" s="70"/>
      <c r="WI98" s="70"/>
      <c r="WJ98" s="70"/>
      <c r="WK98" s="70"/>
      <c r="WL98" s="70"/>
      <c r="WM98" s="70"/>
      <c r="WN98" s="70"/>
      <c r="WO98" s="70"/>
      <c r="WP98" s="70"/>
      <c r="WQ98" s="70"/>
      <c r="WR98" s="70"/>
      <c r="WS98" s="70"/>
      <c r="WT98" s="70"/>
      <c r="WU98" s="70"/>
      <c r="WV98" s="70"/>
      <c r="WW98" s="70"/>
      <c r="WX98" s="70"/>
      <c r="WY98" s="70"/>
      <c r="WZ98" s="70"/>
      <c r="XA98" s="70"/>
      <c r="XB98" s="70"/>
      <c r="XC98" s="70"/>
      <c r="XD98" s="70"/>
      <c r="XE98" s="70"/>
      <c r="XF98" s="70"/>
      <c r="XG98" s="70"/>
      <c r="XH98" s="70"/>
      <c r="XI98" s="70"/>
    </row>
    <row r="99" spans="1:633" s="82" customFormat="1" ht="12.75" x14ac:dyDescent="0.2">
      <c r="A99" s="147">
        <v>46</v>
      </c>
      <c r="B99" s="148"/>
      <c r="C99" s="73" t="s">
        <v>206</v>
      </c>
      <c r="D99" s="9">
        <v>0</v>
      </c>
      <c r="E99" s="10">
        <v>0</v>
      </c>
      <c r="F99" s="9">
        <f>F100+F101+F102+F103+F104+F105</f>
        <v>0</v>
      </c>
      <c r="G99" s="10"/>
      <c r="H99" s="9">
        <f>H100+H101+H102+H103+H104+H105</f>
        <v>0</v>
      </c>
      <c r="I99" s="10"/>
      <c r="J99" s="9">
        <f>J100+J101+J102+J103+J104+J105</f>
        <v>0</v>
      </c>
      <c r="K99" s="10"/>
      <c r="L99" s="9">
        <f>L100+L101+L102+L103+L104+L105</f>
        <v>0</v>
      </c>
      <c r="M99" s="10"/>
      <c r="N99" s="9">
        <f>N100+N101+N102+N103+N104+N105</f>
        <v>0</v>
      </c>
      <c r="O99" s="10"/>
      <c r="P99" s="9">
        <f>P100+P101+P102+P103+P104+P105</f>
        <v>0</v>
      </c>
      <c r="Q99" s="10"/>
      <c r="R99" s="9">
        <f>R100+R101+R102+R103+R104+R105</f>
        <v>0</v>
      </c>
      <c r="S99" s="10"/>
      <c r="T99" s="9">
        <f>T100+T101+T102+T103+T104+T105</f>
        <v>0</v>
      </c>
      <c r="U99" s="10"/>
      <c r="V99" s="9">
        <f>V100+V101+V102+V103+V104+V105</f>
        <v>0</v>
      </c>
      <c r="W99" s="10"/>
      <c r="X99" s="9"/>
      <c r="Y99" s="10"/>
      <c r="Z99" s="9">
        <f>Z100+Z101+Z102+Z103+Z104+Z105</f>
        <v>0</v>
      </c>
      <c r="AA99" s="10"/>
      <c r="AB99" s="9"/>
      <c r="AC99" s="10"/>
      <c r="AD99" s="9"/>
      <c r="AE99" s="10"/>
      <c r="AF99" s="9">
        <f>AF100+AF101+AF102+AF103+AF104+AF105</f>
        <v>0</v>
      </c>
      <c r="AG99" s="10"/>
      <c r="AH99" s="9" t="s">
        <v>179</v>
      </c>
      <c r="AI99" s="10" t="s">
        <v>179</v>
      </c>
      <c r="AJ99" s="9"/>
      <c r="AK99" s="10"/>
      <c r="AL99" s="9"/>
      <c r="AM99" s="10"/>
      <c r="AN99" s="9" t="s">
        <v>179</v>
      </c>
      <c r="AO99" s="10" t="s">
        <v>179</v>
      </c>
      <c r="AP99" s="9">
        <f>AP100+AP102</f>
        <v>0</v>
      </c>
      <c r="AQ99" s="10">
        <v>0</v>
      </c>
      <c r="AR99" s="9" t="s">
        <v>179</v>
      </c>
      <c r="AS99" s="10"/>
      <c r="AT99" s="9"/>
      <c r="AU99" s="10"/>
      <c r="AV99" s="9">
        <v>0</v>
      </c>
      <c r="AW99" s="10">
        <v>0</v>
      </c>
      <c r="AX99" s="9">
        <f>AX100+AX101+AX102+AX103+AX104+AX105</f>
        <v>0</v>
      </c>
      <c r="AY99" s="10">
        <v>0</v>
      </c>
      <c r="AZ99" s="9">
        <f>AZ100+AZ101+AZ102+AZ103+AZ104+AZ105</f>
        <v>0</v>
      </c>
      <c r="BA99" s="10">
        <v>0</v>
      </c>
      <c r="BB99" s="9"/>
      <c r="BC99" s="10"/>
      <c r="BD99" s="9"/>
      <c r="BE99" s="10"/>
      <c r="BF99" s="9"/>
      <c r="BG99" s="10"/>
      <c r="BH99" s="9"/>
      <c r="BI99" s="10"/>
      <c r="BJ99" s="9"/>
      <c r="BK99" s="10"/>
      <c r="BL99" s="9"/>
      <c r="BM99" s="10"/>
      <c r="BN99" s="9"/>
      <c r="BO99" s="10"/>
      <c r="BP99" s="9"/>
      <c r="BQ99" s="10"/>
      <c r="BR99" s="9"/>
      <c r="BS99" s="10"/>
      <c r="BT99" s="9"/>
      <c r="BU99" s="10"/>
      <c r="BV99" s="9"/>
      <c r="BW99" s="10"/>
      <c r="BX99" s="9"/>
      <c r="BY99" s="10"/>
      <c r="BZ99" s="9"/>
      <c r="CA99" s="10"/>
      <c r="CB99" s="9">
        <v>0</v>
      </c>
      <c r="CC99" s="10">
        <v>0</v>
      </c>
      <c r="CD99" s="9"/>
      <c r="CE99" s="10"/>
      <c r="CF99" s="9"/>
      <c r="CG99" s="10"/>
      <c r="CH99" s="9"/>
      <c r="CI99" s="10"/>
      <c r="CJ99" s="9"/>
      <c r="CK99" s="1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  <c r="FS99" s="70"/>
      <c r="FT99" s="70"/>
      <c r="FU99" s="70"/>
      <c r="FV99" s="70"/>
      <c r="FW99" s="70"/>
      <c r="FX99" s="70"/>
      <c r="FY99" s="70"/>
      <c r="FZ99" s="70"/>
      <c r="GA99" s="70"/>
      <c r="GB99" s="70"/>
      <c r="GC99" s="70"/>
      <c r="GD99" s="70"/>
      <c r="GE99" s="70"/>
      <c r="GF99" s="70"/>
      <c r="GG99" s="70"/>
      <c r="GH99" s="70"/>
      <c r="GI99" s="70"/>
      <c r="GJ99" s="70"/>
      <c r="GK99" s="70"/>
      <c r="GL99" s="70"/>
      <c r="GM99" s="70"/>
      <c r="GN99" s="70"/>
      <c r="GO99" s="70"/>
      <c r="GP99" s="70"/>
      <c r="GQ99" s="70"/>
      <c r="GR99" s="70"/>
      <c r="GS99" s="70"/>
      <c r="GT99" s="70"/>
      <c r="GU99" s="70"/>
      <c r="GV99" s="70"/>
      <c r="GW99" s="70"/>
      <c r="GX99" s="70"/>
      <c r="GY99" s="70"/>
      <c r="GZ99" s="70"/>
      <c r="HA99" s="70"/>
      <c r="HB99" s="70"/>
      <c r="HC99" s="70"/>
      <c r="HD99" s="70"/>
      <c r="HE99" s="70"/>
      <c r="HF99" s="70"/>
      <c r="HG99" s="70"/>
      <c r="HH99" s="70"/>
      <c r="HI99" s="70"/>
      <c r="HJ99" s="70"/>
      <c r="HK99" s="70"/>
      <c r="HL99" s="70"/>
      <c r="HM99" s="70"/>
      <c r="HN99" s="70"/>
      <c r="HO99" s="70"/>
      <c r="HP99" s="70"/>
      <c r="HQ99" s="70"/>
      <c r="HR99" s="70"/>
      <c r="HS99" s="70"/>
      <c r="HT99" s="70"/>
      <c r="HU99" s="70"/>
      <c r="HV99" s="70"/>
      <c r="HW99" s="70"/>
      <c r="HX99" s="70"/>
      <c r="HY99" s="70"/>
      <c r="HZ99" s="70"/>
      <c r="IA99" s="70"/>
      <c r="IB99" s="70"/>
      <c r="IC99" s="70"/>
      <c r="ID99" s="70"/>
      <c r="IE99" s="70"/>
      <c r="IF99" s="70"/>
      <c r="IG99" s="70"/>
      <c r="IH99" s="70"/>
      <c r="II99" s="70"/>
      <c r="IJ99" s="70"/>
      <c r="IK99" s="70"/>
      <c r="IL99" s="70"/>
      <c r="IM99" s="70"/>
      <c r="IN99" s="70"/>
      <c r="IO99" s="70"/>
      <c r="IP99" s="70"/>
      <c r="IQ99" s="70"/>
      <c r="IR99" s="70"/>
      <c r="IS99" s="70"/>
      <c r="IT99" s="70"/>
      <c r="IU99" s="70"/>
      <c r="IV99" s="70"/>
      <c r="IW99" s="70"/>
      <c r="IX99" s="70"/>
      <c r="IY99" s="70"/>
      <c r="IZ99" s="70"/>
      <c r="JA99" s="70"/>
      <c r="JB99" s="70"/>
      <c r="JC99" s="70"/>
      <c r="JD99" s="70"/>
      <c r="JE99" s="70"/>
      <c r="JF99" s="70"/>
      <c r="JG99" s="70"/>
      <c r="JH99" s="70"/>
      <c r="JI99" s="70"/>
      <c r="JJ99" s="70"/>
      <c r="JK99" s="70"/>
      <c r="JL99" s="70"/>
      <c r="JM99" s="70"/>
      <c r="JN99" s="70"/>
      <c r="JO99" s="70"/>
      <c r="JP99" s="70"/>
      <c r="JQ99" s="70"/>
      <c r="JR99" s="70"/>
      <c r="JS99" s="70"/>
      <c r="JT99" s="70"/>
      <c r="JU99" s="70"/>
      <c r="JV99" s="70"/>
      <c r="JW99" s="70"/>
      <c r="JX99" s="70"/>
      <c r="JY99" s="70"/>
      <c r="JZ99" s="70"/>
      <c r="KA99" s="70"/>
      <c r="KB99" s="70"/>
      <c r="KC99" s="70"/>
      <c r="KD99" s="70"/>
      <c r="KE99" s="70"/>
      <c r="KF99" s="70"/>
      <c r="KG99" s="70"/>
      <c r="KH99" s="70"/>
      <c r="KI99" s="70"/>
      <c r="KJ99" s="70"/>
      <c r="KK99" s="70"/>
      <c r="KL99" s="70"/>
      <c r="KM99" s="70"/>
      <c r="KN99" s="70"/>
      <c r="KO99" s="70"/>
      <c r="KP99" s="70"/>
      <c r="KQ99" s="70"/>
      <c r="KR99" s="70"/>
      <c r="KS99" s="70"/>
      <c r="KT99" s="70"/>
      <c r="KU99" s="70"/>
      <c r="KV99" s="70"/>
      <c r="KW99" s="70"/>
      <c r="KX99" s="70"/>
      <c r="KY99" s="70"/>
      <c r="KZ99" s="70"/>
      <c r="LA99" s="70"/>
      <c r="LB99" s="70"/>
      <c r="LC99" s="70"/>
      <c r="LD99" s="70"/>
      <c r="LE99" s="70"/>
      <c r="LF99" s="70"/>
      <c r="LG99" s="70"/>
      <c r="LH99" s="70"/>
      <c r="LI99" s="70"/>
      <c r="LJ99" s="70"/>
      <c r="LK99" s="70"/>
      <c r="LL99" s="70"/>
      <c r="LM99" s="70"/>
      <c r="LN99" s="70"/>
      <c r="LO99" s="70"/>
      <c r="LP99" s="70"/>
      <c r="LQ99" s="70"/>
      <c r="LR99" s="70"/>
      <c r="LS99" s="70"/>
      <c r="LT99" s="70"/>
      <c r="LU99" s="70"/>
      <c r="LV99" s="70"/>
      <c r="LW99" s="70"/>
      <c r="LX99" s="70"/>
      <c r="LY99" s="70"/>
      <c r="LZ99" s="70"/>
      <c r="MA99" s="70"/>
      <c r="MB99" s="70"/>
      <c r="MC99" s="70"/>
      <c r="MD99" s="70"/>
      <c r="ME99" s="70"/>
      <c r="MF99" s="70"/>
      <c r="MG99" s="70"/>
      <c r="MH99" s="70"/>
      <c r="MI99" s="70"/>
      <c r="MJ99" s="70"/>
      <c r="MK99" s="70"/>
      <c r="ML99" s="70"/>
      <c r="MM99" s="70"/>
      <c r="MN99" s="70"/>
      <c r="MO99" s="70"/>
      <c r="MP99" s="70"/>
      <c r="MQ99" s="70"/>
      <c r="MR99" s="70"/>
      <c r="MS99" s="70"/>
      <c r="MT99" s="70"/>
      <c r="MU99" s="70"/>
      <c r="MV99" s="70"/>
      <c r="MW99" s="70"/>
      <c r="MX99" s="70"/>
      <c r="MY99" s="70"/>
      <c r="MZ99" s="70"/>
      <c r="NA99" s="70"/>
      <c r="NB99" s="70"/>
      <c r="NC99" s="70"/>
      <c r="ND99" s="70"/>
      <c r="NE99" s="70"/>
      <c r="NF99" s="70"/>
      <c r="NG99" s="70"/>
      <c r="NH99" s="70"/>
      <c r="NI99" s="70"/>
      <c r="NJ99" s="70"/>
      <c r="NK99" s="70"/>
      <c r="NL99" s="70"/>
      <c r="NM99" s="70"/>
      <c r="NN99" s="70"/>
      <c r="NO99" s="70"/>
      <c r="NP99" s="70"/>
      <c r="NQ99" s="70"/>
      <c r="NR99" s="70"/>
      <c r="NS99" s="70"/>
      <c r="NT99" s="70"/>
      <c r="NU99" s="70"/>
      <c r="NV99" s="70"/>
      <c r="NW99" s="70"/>
      <c r="NX99" s="70"/>
      <c r="NY99" s="70"/>
      <c r="NZ99" s="70"/>
      <c r="OA99" s="70"/>
      <c r="OB99" s="70"/>
      <c r="OC99" s="70"/>
      <c r="OD99" s="70"/>
      <c r="OE99" s="70"/>
      <c r="OF99" s="70"/>
      <c r="OG99" s="70"/>
      <c r="OH99" s="70"/>
      <c r="OI99" s="70"/>
      <c r="OJ99" s="70"/>
      <c r="OK99" s="70"/>
      <c r="OL99" s="70"/>
      <c r="OM99" s="70"/>
      <c r="ON99" s="70"/>
      <c r="OO99" s="70"/>
      <c r="OP99" s="70"/>
      <c r="OQ99" s="70"/>
      <c r="OR99" s="70"/>
      <c r="OS99" s="70"/>
      <c r="OT99" s="70"/>
      <c r="OU99" s="70"/>
      <c r="OV99" s="70"/>
      <c r="OW99" s="70"/>
      <c r="OX99" s="70"/>
      <c r="OY99" s="70"/>
      <c r="OZ99" s="70"/>
      <c r="PA99" s="70"/>
      <c r="PB99" s="70"/>
      <c r="PC99" s="70"/>
      <c r="PD99" s="70"/>
      <c r="PE99" s="70"/>
      <c r="PF99" s="70"/>
      <c r="PG99" s="70"/>
      <c r="PH99" s="70"/>
      <c r="PI99" s="70"/>
      <c r="PJ99" s="70"/>
      <c r="PK99" s="70"/>
      <c r="PL99" s="70"/>
      <c r="PM99" s="70"/>
      <c r="PN99" s="70"/>
      <c r="PO99" s="70"/>
      <c r="PP99" s="70"/>
      <c r="PQ99" s="70"/>
      <c r="PR99" s="70"/>
      <c r="PS99" s="70"/>
      <c r="PT99" s="70"/>
      <c r="PU99" s="70"/>
      <c r="PV99" s="70"/>
      <c r="PW99" s="70"/>
      <c r="PX99" s="70"/>
      <c r="PY99" s="70"/>
      <c r="PZ99" s="70"/>
      <c r="QA99" s="70"/>
      <c r="QB99" s="70"/>
      <c r="QC99" s="70"/>
      <c r="QD99" s="70"/>
      <c r="QE99" s="70"/>
      <c r="QF99" s="70"/>
      <c r="QG99" s="70"/>
      <c r="QH99" s="70"/>
      <c r="QI99" s="70"/>
      <c r="QJ99" s="70"/>
      <c r="QK99" s="70"/>
      <c r="QL99" s="70"/>
      <c r="QM99" s="70"/>
      <c r="QN99" s="70"/>
      <c r="QO99" s="70"/>
      <c r="QP99" s="70"/>
      <c r="QQ99" s="70"/>
      <c r="QR99" s="70"/>
      <c r="QS99" s="70"/>
      <c r="QT99" s="70"/>
      <c r="QU99" s="70"/>
      <c r="QV99" s="70"/>
      <c r="QW99" s="70"/>
      <c r="QX99" s="70"/>
      <c r="QY99" s="70"/>
      <c r="QZ99" s="70"/>
      <c r="RA99" s="70"/>
      <c r="RB99" s="70"/>
      <c r="RC99" s="70"/>
      <c r="RD99" s="70"/>
      <c r="RE99" s="70"/>
      <c r="RF99" s="70"/>
      <c r="RG99" s="70"/>
      <c r="RH99" s="70"/>
      <c r="RI99" s="70"/>
      <c r="RJ99" s="70"/>
      <c r="RK99" s="70"/>
      <c r="RL99" s="70"/>
      <c r="RM99" s="70"/>
      <c r="RN99" s="70"/>
      <c r="RO99" s="70"/>
      <c r="RP99" s="70"/>
      <c r="RQ99" s="70"/>
      <c r="RR99" s="70"/>
      <c r="RS99" s="70"/>
      <c r="RT99" s="70"/>
      <c r="RU99" s="70"/>
      <c r="RV99" s="70"/>
      <c r="RW99" s="70"/>
      <c r="RX99" s="70"/>
      <c r="RY99" s="70"/>
      <c r="RZ99" s="70"/>
      <c r="SA99" s="70"/>
      <c r="SB99" s="70"/>
      <c r="SC99" s="70"/>
      <c r="SD99" s="70"/>
      <c r="SE99" s="70"/>
      <c r="SF99" s="70"/>
      <c r="SG99" s="70"/>
      <c r="SH99" s="70"/>
      <c r="SI99" s="70"/>
      <c r="SJ99" s="70"/>
      <c r="SK99" s="70"/>
      <c r="SL99" s="70"/>
      <c r="SM99" s="70"/>
      <c r="SN99" s="70"/>
      <c r="SO99" s="70"/>
      <c r="SP99" s="70"/>
      <c r="SQ99" s="70"/>
      <c r="SR99" s="70"/>
      <c r="SS99" s="70"/>
      <c r="ST99" s="70"/>
      <c r="SU99" s="70"/>
      <c r="SV99" s="70"/>
      <c r="SW99" s="70"/>
      <c r="SX99" s="70"/>
      <c r="SY99" s="70"/>
      <c r="SZ99" s="70"/>
      <c r="TA99" s="70"/>
      <c r="TB99" s="70"/>
      <c r="TC99" s="70"/>
      <c r="TD99" s="70"/>
      <c r="TE99" s="70"/>
      <c r="TF99" s="70"/>
      <c r="TG99" s="70"/>
      <c r="TH99" s="70"/>
      <c r="TI99" s="70"/>
      <c r="TJ99" s="70"/>
      <c r="TK99" s="70"/>
      <c r="TL99" s="70"/>
      <c r="TM99" s="70"/>
      <c r="TN99" s="70"/>
      <c r="TO99" s="70"/>
      <c r="TP99" s="70"/>
      <c r="TQ99" s="70"/>
      <c r="TR99" s="70"/>
      <c r="TS99" s="70"/>
      <c r="TT99" s="70"/>
      <c r="TU99" s="70"/>
      <c r="TV99" s="70"/>
      <c r="TW99" s="70"/>
      <c r="TX99" s="70"/>
      <c r="TY99" s="70"/>
      <c r="TZ99" s="70"/>
      <c r="UA99" s="70"/>
      <c r="UB99" s="70"/>
      <c r="UC99" s="70"/>
      <c r="UD99" s="70"/>
      <c r="UE99" s="70"/>
      <c r="UF99" s="70"/>
      <c r="UG99" s="70"/>
      <c r="UH99" s="70"/>
      <c r="UI99" s="70"/>
      <c r="UJ99" s="70"/>
      <c r="UK99" s="70"/>
      <c r="UL99" s="70"/>
      <c r="UM99" s="70"/>
      <c r="UN99" s="70"/>
      <c r="UO99" s="70"/>
      <c r="UP99" s="70"/>
      <c r="UQ99" s="70"/>
      <c r="UR99" s="70"/>
      <c r="US99" s="70"/>
      <c r="UT99" s="70"/>
      <c r="UU99" s="70"/>
      <c r="UV99" s="70"/>
      <c r="UW99" s="70"/>
      <c r="UX99" s="70"/>
      <c r="UY99" s="70"/>
      <c r="UZ99" s="70"/>
      <c r="VA99" s="70"/>
      <c r="VB99" s="70"/>
      <c r="VC99" s="70"/>
      <c r="VD99" s="70"/>
      <c r="VE99" s="70"/>
      <c r="VF99" s="70"/>
      <c r="VG99" s="70"/>
      <c r="VH99" s="70"/>
      <c r="VI99" s="70"/>
      <c r="VJ99" s="70"/>
      <c r="VK99" s="70"/>
      <c r="VL99" s="70"/>
      <c r="VM99" s="70"/>
      <c r="VN99" s="70"/>
      <c r="VO99" s="70"/>
      <c r="VP99" s="70"/>
      <c r="VQ99" s="70"/>
      <c r="VR99" s="70"/>
      <c r="VS99" s="70"/>
      <c r="VT99" s="70"/>
      <c r="VU99" s="70"/>
      <c r="VV99" s="70"/>
      <c r="VW99" s="70"/>
      <c r="VX99" s="70"/>
      <c r="VY99" s="70"/>
      <c r="VZ99" s="70"/>
      <c r="WA99" s="70"/>
      <c r="WB99" s="70"/>
      <c r="WC99" s="70"/>
      <c r="WD99" s="70"/>
      <c r="WE99" s="70"/>
      <c r="WF99" s="70"/>
      <c r="WG99" s="70"/>
      <c r="WH99" s="70"/>
      <c r="WI99" s="70"/>
      <c r="WJ99" s="70"/>
      <c r="WK99" s="70"/>
      <c r="WL99" s="70"/>
      <c r="WM99" s="70"/>
      <c r="WN99" s="70"/>
      <c r="WO99" s="70"/>
      <c r="WP99" s="70"/>
      <c r="WQ99" s="70"/>
      <c r="WR99" s="70"/>
      <c r="WS99" s="70"/>
      <c r="WT99" s="70"/>
      <c r="WU99" s="70"/>
      <c r="WV99" s="70"/>
      <c r="WW99" s="70"/>
      <c r="WX99" s="70"/>
      <c r="WY99" s="70"/>
      <c r="WZ99" s="70"/>
      <c r="XA99" s="70"/>
      <c r="XB99" s="70"/>
      <c r="XC99" s="70"/>
      <c r="XD99" s="70"/>
      <c r="XE99" s="70"/>
      <c r="XF99" s="70"/>
      <c r="XG99" s="70"/>
      <c r="XH99" s="70"/>
      <c r="XI99" s="70"/>
    </row>
    <row r="100" spans="1:633" s="84" customFormat="1" ht="12.75" x14ac:dyDescent="0.2">
      <c r="A100" s="135" t="s">
        <v>121</v>
      </c>
      <c r="B100" s="136"/>
      <c r="C100" s="108" t="s">
        <v>66</v>
      </c>
      <c r="D100" s="34">
        <v>0</v>
      </c>
      <c r="E100" s="36">
        <v>0</v>
      </c>
      <c r="F100" s="34"/>
      <c r="G100" s="36"/>
      <c r="H100" s="34">
        <v>0</v>
      </c>
      <c r="I100" s="36">
        <v>0</v>
      </c>
      <c r="J100" s="34"/>
      <c r="K100" s="36"/>
      <c r="L100" s="34"/>
      <c r="M100" s="36"/>
      <c r="N100" s="34"/>
      <c r="O100" s="36"/>
      <c r="P100" s="34"/>
      <c r="Q100" s="36"/>
      <c r="R100" s="34">
        <v>0</v>
      </c>
      <c r="S100" s="36"/>
      <c r="T100" s="34">
        <v>0</v>
      </c>
      <c r="U100" s="36">
        <v>0</v>
      </c>
      <c r="V100" s="34">
        <v>0</v>
      </c>
      <c r="W100" s="36"/>
      <c r="X100" s="34"/>
      <c r="Y100" s="36"/>
      <c r="Z100" s="34">
        <v>0</v>
      </c>
      <c r="AA100" s="36">
        <v>0</v>
      </c>
      <c r="AB100" s="34"/>
      <c r="AC100" s="36"/>
      <c r="AD100" s="34"/>
      <c r="AE100" s="36"/>
      <c r="AF100" s="34">
        <v>0</v>
      </c>
      <c r="AG100" s="36" t="s">
        <v>179</v>
      </c>
      <c r="AH100" s="34" t="s">
        <v>179</v>
      </c>
      <c r="AI100" s="36" t="s">
        <v>179</v>
      </c>
      <c r="AJ100" s="34">
        <v>0</v>
      </c>
      <c r="AK100" s="36">
        <v>0</v>
      </c>
      <c r="AL100" s="34"/>
      <c r="AM100" s="36"/>
      <c r="AN100" s="34"/>
      <c r="AO100" s="36"/>
      <c r="AP100" s="34">
        <v>0</v>
      </c>
      <c r="AQ100" s="36">
        <v>0</v>
      </c>
      <c r="AR100" s="34"/>
      <c r="AS100" s="36"/>
      <c r="AT100" s="34">
        <v>0</v>
      </c>
      <c r="AU100" s="36">
        <v>0</v>
      </c>
      <c r="AV100" s="34">
        <v>0</v>
      </c>
      <c r="AW100" s="36">
        <v>0</v>
      </c>
      <c r="AX100" s="34">
        <v>0</v>
      </c>
      <c r="AY100" s="36">
        <v>0</v>
      </c>
      <c r="AZ100" s="34">
        <v>0</v>
      </c>
      <c r="BA100" s="36">
        <v>0</v>
      </c>
      <c r="BB100" s="34"/>
      <c r="BC100" s="36"/>
      <c r="BD100" s="34"/>
      <c r="BE100" s="36"/>
      <c r="BF100" s="34"/>
      <c r="BG100" s="36"/>
      <c r="BH100" s="34"/>
      <c r="BI100" s="36"/>
      <c r="BJ100" s="34"/>
      <c r="BK100" s="36"/>
      <c r="BL100" s="34"/>
      <c r="BM100" s="36"/>
      <c r="BN100" s="34"/>
      <c r="BO100" s="36"/>
      <c r="BP100" s="34"/>
      <c r="BQ100" s="36"/>
      <c r="BR100" s="34"/>
      <c r="BS100" s="36"/>
      <c r="BT100" s="34"/>
      <c r="BU100" s="36"/>
      <c r="BV100" s="34"/>
      <c r="BW100" s="36"/>
      <c r="BX100" s="34"/>
      <c r="BY100" s="36"/>
      <c r="BZ100" s="34">
        <v>0</v>
      </c>
      <c r="CA100" s="36">
        <v>0</v>
      </c>
      <c r="CB100" s="34"/>
      <c r="CC100" s="36"/>
      <c r="CD100" s="34"/>
      <c r="CE100" s="36"/>
      <c r="CF100" s="34"/>
      <c r="CG100" s="36"/>
      <c r="CH100" s="34"/>
      <c r="CI100" s="36"/>
      <c r="CJ100" s="34"/>
      <c r="CK100" s="36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77"/>
      <c r="IB100" s="77"/>
      <c r="IC100" s="77"/>
      <c r="ID100" s="77"/>
      <c r="IE100" s="77"/>
      <c r="IF100" s="77"/>
      <c r="IG100" s="77"/>
      <c r="IH100" s="77"/>
      <c r="II100" s="77"/>
      <c r="IJ100" s="77"/>
      <c r="IK100" s="77"/>
      <c r="IL100" s="77"/>
      <c r="IM100" s="77"/>
      <c r="IN100" s="77"/>
      <c r="IO100" s="77"/>
      <c r="IP100" s="77"/>
      <c r="IQ100" s="77"/>
      <c r="IR100" s="77"/>
      <c r="IS100" s="77"/>
      <c r="IT100" s="77"/>
      <c r="IU100" s="77"/>
      <c r="IV100" s="77"/>
      <c r="IW100" s="77"/>
      <c r="IX100" s="77"/>
      <c r="IY100" s="77"/>
      <c r="IZ100" s="77"/>
      <c r="JA100" s="77"/>
      <c r="JB100" s="77"/>
      <c r="JC100" s="77"/>
      <c r="JD100" s="77"/>
      <c r="JE100" s="77"/>
      <c r="JF100" s="77"/>
      <c r="JG100" s="77"/>
      <c r="JH100" s="77"/>
      <c r="JI100" s="77"/>
      <c r="JJ100" s="77"/>
      <c r="JK100" s="77"/>
      <c r="JL100" s="77"/>
      <c r="JM100" s="77"/>
      <c r="JN100" s="77"/>
      <c r="JO100" s="77"/>
      <c r="JP100" s="77"/>
      <c r="JQ100" s="77"/>
      <c r="JR100" s="77"/>
      <c r="JS100" s="77"/>
      <c r="JT100" s="77"/>
      <c r="JU100" s="77"/>
      <c r="JV100" s="77"/>
      <c r="JW100" s="77"/>
      <c r="JX100" s="77"/>
      <c r="JY100" s="77"/>
      <c r="JZ100" s="77"/>
      <c r="KA100" s="77"/>
      <c r="KB100" s="77"/>
      <c r="KC100" s="77"/>
      <c r="KD100" s="77"/>
      <c r="KE100" s="77"/>
      <c r="KF100" s="77"/>
      <c r="KG100" s="77"/>
      <c r="KH100" s="77"/>
      <c r="KI100" s="77"/>
      <c r="KJ100" s="77"/>
      <c r="KK100" s="77"/>
      <c r="KL100" s="77"/>
      <c r="KM100" s="77"/>
      <c r="KN100" s="77"/>
      <c r="KO100" s="77"/>
      <c r="KP100" s="77"/>
      <c r="KQ100" s="77"/>
      <c r="KR100" s="77"/>
      <c r="KS100" s="77"/>
      <c r="KT100" s="77"/>
      <c r="KU100" s="77"/>
      <c r="KV100" s="77"/>
      <c r="KW100" s="77"/>
      <c r="KX100" s="77"/>
      <c r="KY100" s="77"/>
      <c r="KZ100" s="77"/>
      <c r="LA100" s="77"/>
      <c r="LB100" s="77"/>
      <c r="LC100" s="77"/>
      <c r="LD100" s="77"/>
      <c r="LE100" s="77"/>
      <c r="LF100" s="77"/>
      <c r="LG100" s="77"/>
      <c r="LH100" s="77"/>
      <c r="LI100" s="77"/>
      <c r="LJ100" s="77"/>
      <c r="LK100" s="77"/>
      <c r="LL100" s="77"/>
      <c r="LM100" s="77"/>
      <c r="LN100" s="77"/>
      <c r="LO100" s="77"/>
      <c r="LP100" s="77"/>
      <c r="LQ100" s="77"/>
      <c r="LR100" s="77"/>
      <c r="LS100" s="77"/>
      <c r="LT100" s="77"/>
      <c r="LU100" s="77"/>
      <c r="LV100" s="77"/>
      <c r="LW100" s="77"/>
      <c r="LX100" s="77"/>
      <c r="LY100" s="77"/>
      <c r="LZ100" s="77"/>
      <c r="MA100" s="77"/>
      <c r="MB100" s="77"/>
      <c r="MC100" s="77"/>
      <c r="MD100" s="77"/>
      <c r="ME100" s="77"/>
      <c r="MF100" s="77"/>
      <c r="MG100" s="77"/>
      <c r="MH100" s="77"/>
      <c r="MI100" s="77"/>
      <c r="MJ100" s="77"/>
      <c r="MK100" s="77"/>
      <c r="ML100" s="77"/>
      <c r="MM100" s="77"/>
      <c r="MN100" s="77"/>
      <c r="MO100" s="77"/>
      <c r="MP100" s="77"/>
      <c r="MQ100" s="77"/>
      <c r="MR100" s="77"/>
      <c r="MS100" s="77"/>
      <c r="MT100" s="77"/>
      <c r="MU100" s="77"/>
      <c r="MV100" s="77"/>
      <c r="MW100" s="77"/>
      <c r="MX100" s="77"/>
      <c r="MY100" s="77"/>
      <c r="MZ100" s="77"/>
      <c r="NA100" s="77"/>
      <c r="NB100" s="77"/>
      <c r="NC100" s="77"/>
      <c r="ND100" s="77"/>
      <c r="NE100" s="77"/>
      <c r="NF100" s="77"/>
      <c r="NG100" s="77"/>
      <c r="NH100" s="77"/>
      <c r="NI100" s="77"/>
      <c r="NJ100" s="77"/>
      <c r="NK100" s="77"/>
      <c r="NL100" s="77"/>
      <c r="NM100" s="77"/>
      <c r="NN100" s="77"/>
      <c r="NO100" s="77"/>
      <c r="NP100" s="77"/>
      <c r="NQ100" s="77"/>
      <c r="NR100" s="77"/>
      <c r="NS100" s="77"/>
      <c r="NT100" s="77"/>
      <c r="NU100" s="77"/>
      <c r="NV100" s="77"/>
      <c r="NW100" s="77"/>
      <c r="NX100" s="77"/>
      <c r="NY100" s="77"/>
      <c r="NZ100" s="77"/>
      <c r="OA100" s="77"/>
      <c r="OB100" s="77"/>
      <c r="OC100" s="77"/>
      <c r="OD100" s="77"/>
      <c r="OE100" s="77"/>
      <c r="OF100" s="77"/>
      <c r="OG100" s="77"/>
      <c r="OH100" s="77"/>
      <c r="OI100" s="77"/>
      <c r="OJ100" s="77"/>
      <c r="OK100" s="77"/>
      <c r="OL100" s="77"/>
      <c r="OM100" s="77"/>
      <c r="ON100" s="77"/>
      <c r="OO100" s="77"/>
      <c r="OP100" s="77"/>
      <c r="OQ100" s="77"/>
      <c r="OR100" s="77"/>
      <c r="OS100" s="77"/>
      <c r="OT100" s="77"/>
      <c r="OU100" s="77"/>
      <c r="OV100" s="77"/>
      <c r="OW100" s="77"/>
      <c r="OX100" s="77"/>
      <c r="OY100" s="77"/>
      <c r="OZ100" s="77"/>
      <c r="PA100" s="77"/>
      <c r="PB100" s="77"/>
      <c r="PC100" s="77"/>
      <c r="PD100" s="77"/>
      <c r="PE100" s="77"/>
      <c r="PF100" s="77"/>
      <c r="PG100" s="77"/>
      <c r="PH100" s="77"/>
      <c r="PI100" s="77"/>
      <c r="PJ100" s="77"/>
      <c r="PK100" s="77"/>
      <c r="PL100" s="77"/>
      <c r="PM100" s="77"/>
      <c r="PN100" s="77"/>
      <c r="PO100" s="77"/>
      <c r="PP100" s="77"/>
      <c r="PQ100" s="77"/>
      <c r="PR100" s="77"/>
      <c r="PS100" s="77"/>
      <c r="PT100" s="77"/>
      <c r="PU100" s="77"/>
      <c r="PV100" s="77"/>
      <c r="PW100" s="77"/>
      <c r="PX100" s="77"/>
      <c r="PY100" s="77"/>
      <c r="PZ100" s="77"/>
      <c r="QA100" s="77"/>
      <c r="QB100" s="77"/>
      <c r="QC100" s="77"/>
      <c r="QD100" s="77"/>
      <c r="QE100" s="77"/>
      <c r="QF100" s="77"/>
      <c r="QG100" s="77"/>
      <c r="QH100" s="77"/>
      <c r="QI100" s="77"/>
      <c r="QJ100" s="77"/>
      <c r="QK100" s="77"/>
      <c r="QL100" s="77"/>
      <c r="QM100" s="77"/>
      <c r="QN100" s="77"/>
      <c r="QO100" s="77"/>
      <c r="QP100" s="77"/>
      <c r="QQ100" s="77"/>
      <c r="QR100" s="77"/>
      <c r="QS100" s="77"/>
      <c r="QT100" s="77"/>
      <c r="QU100" s="77"/>
      <c r="QV100" s="77"/>
      <c r="QW100" s="77"/>
      <c r="QX100" s="77"/>
      <c r="QY100" s="77"/>
      <c r="QZ100" s="77"/>
      <c r="RA100" s="77"/>
      <c r="RB100" s="77"/>
      <c r="RC100" s="77"/>
      <c r="RD100" s="77"/>
      <c r="RE100" s="77"/>
      <c r="RF100" s="77"/>
      <c r="RG100" s="77"/>
      <c r="RH100" s="77"/>
      <c r="RI100" s="77"/>
      <c r="RJ100" s="77"/>
      <c r="RK100" s="77"/>
      <c r="RL100" s="77"/>
      <c r="RM100" s="77"/>
      <c r="RN100" s="77"/>
      <c r="RO100" s="77"/>
      <c r="RP100" s="77"/>
      <c r="RQ100" s="77"/>
      <c r="RR100" s="77"/>
      <c r="RS100" s="77"/>
      <c r="RT100" s="77"/>
      <c r="RU100" s="77"/>
      <c r="RV100" s="77"/>
      <c r="RW100" s="77"/>
      <c r="RX100" s="77"/>
      <c r="RY100" s="77"/>
      <c r="RZ100" s="77"/>
      <c r="SA100" s="77"/>
      <c r="SB100" s="77"/>
      <c r="SC100" s="77"/>
      <c r="SD100" s="77"/>
      <c r="SE100" s="77"/>
      <c r="SF100" s="77"/>
      <c r="SG100" s="77"/>
      <c r="SH100" s="77"/>
      <c r="SI100" s="77"/>
      <c r="SJ100" s="77"/>
      <c r="SK100" s="77"/>
      <c r="SL100" s="77"/>
      <c r="SM100" s="77"/>
      <c r="SN100" s="77"/>
      <c r="SO100" s="77"/>
      <c r="SP100" s="77"/>
      <c r="SQ100" s="77"/>
      <c r="SR100" s="77"/>
      <c r="SS100" s="77"/>
      <c r="ST100" s="77"/>
      <c r="SU100" s="77"/>
      <c r="SV100" s="77"/>
      <c r="SW100" s="77"/>
      <c r="SX100" s="77"/>
      <c r="SY100" s="77"/>
      <c r="SZ100" s="77"/>
      <c r="TA100" s="77"/>
      <c r="TB100" s="77"/>
      <c r="TC100" s="77"/>
      <c r="TD100" s="77"/>
      <c r="TE100" s="77"/>
      <c r="TF100" s="77"/>
      <c r="TG100" s="77"/>
      <c r="TH100" s="77"/>
      <c r="TI100" s="77"/>
      <c r="TJ100" s="77"/>
      <c r="TK100" s="77"/>
      <c r="TL100" s="77"/>
      <c r="TM100" s="77"/>
      <c r="TN100" s="77"/>
      <c r="TO100" s="77"/>
      <c r="TP100" s="77"/>
      <c r="TQ100" s="77"/>
      <c r="TR100" s="77"/>
      <c r="TS100" s="77"/>
      <c r="TT100" s="77"/>
      <c r="TU100" s="77"/>
      <c r="TV100" s="77"/>
      <c r="TW100" s="77"/>
      <c r="TX100" s="77"/>
      <c r="TY100" s="77"/>
      <c r="TZ100" s="77"/>
      <c r="UA100" s="77"/>
      <c r="UB100" s="77"/>
      <c r="UC100" s="77"/>
      <c r="UD100" s="77"/>
      <c r="UE100" s="77"/>
      <c r="UF100" s="77"/>
      <c r="UG100" s="77"/>
      <c r="UH100" s="77"/>
      <c r="UI100" s="77"/>
      <c r="UJ100" s="77"/>
      <c r="UK100" s="77"/>
      <c r="UL100" s="77"/>
      <c r="UM100" s="77"/>
      <c r="UN100" s="77"/>
      <c r="UO100" s="77"/>
      <c r="UP100" s="77"/>
      <c r="UQ100" s="77"/>
      <c r="UR100" s="77"/>
      <c r="US100" s="77"/>
      <c r="UT100" s="77"/>
      <c r="UU100" s="77"/>
      <c r="UV100" s="77"/>
      <c r="UW100" s="77"/>
      <c r="UX100" s="77"/>
      <c r="UY100" s="77"/>
      <c r="UZ100" s="77"/>
      <c r="VA100" s="77"/>
      <c r="VB100" s="77"/>
      <c r="VC100" s="77"/>
      <c r="VD100" s="77"/>
      <c r="VE100" s="77"/>
      <c r="VF100" s="77"/>
      <c r="VG100" s="77"/>
      <c r="VH100" s="77"/>
      <c r="VI100" s="77"/>
      <c r="VJ100" s="77"/>
      <c r="VK100" s="77"/>
      <c r="VL100" s="77"/>
      <c r="VM100" s="77"/>
      <c r="VN100" s="77"/>
      <c r="VO100" s="77"/>
      <c r="VP100" s="77"/>
      <c r="VQ100" s="77"/>
      <c r="VR100" s="77"/>
      <c r="VS100" s="77"/>
      <c r="VT100" s="77"/>
      <c r="VU100" s="77"/>
      <c r="VV100" s="77"/>
      <c r="VW100" s="77"/>
      <c r="VX100" s="77"/>
      <c r="VY100" s="77"/>
      <c r="VZ100" s="77"/>
      <c r="WA100" s="77"/>
      <c r="WB100" s="77"/>
      <c r="WC100" s="77"/>
      <c r="WD100" s="77"/>
      <c r="WE100" s="77"/>
      <c r="WF100" s="77"/>
      <c r="WG100" s="77"/>
      <c r="WH100" s="77"/>
      <c r="WI100" s="77"/>
      <c r="WJ100" s="77"/>
      <c r="WK100" s="77"/>
      <c r="WL100" s="77"/>
      <c r="WM100" s="77"/>
      <c r="WN100" s="77"/>
      <c r="WO100" s="77"/>
      <c r="WP100" s="77"/>
      <c r="WQ100" s="77"/>
      <c r="WR100" s="77"/>
      <c r="WS100" s="77"/>
      <c r="WT100" s="77"/>
      <c r="WU100" s="77"/>
      <c r="WV100" s="77"/>
      <c r="WW100" s="77"/>
      <c r="WX100" s="77"/>
      <c r="WY100" s="77"/>
      <c r="WZ100" s="77"/>
      <c r="XA100" s="77"/>
      <c r="XB100" s="77"/>
      <c r="XC100" s="77"/>
      <c r="XD100" s="77"/>
      <c r="XE100" s="77"/>
      <c r="XF100" s="77"/>
      <c r="XG100" s="77"/>
      <c r="XH100" s="77"/>
      <c r="XI100" s="77"/>
    </row>
    <row r="101" spans="1:633" s="84" customFormat="1" ht="12.75" x14ac:dyDescent="0.2">
      <c r="A101" s="135" t="s">
        <v>122</v>
      </c>
      <c r="B101" s="136"/>
      <c r="C101" s="101" t="s">
        <v>67</v>
      </c>
      <c r="D101" s="34">
        <v>0</v>
      </c>
      <c r="E101" s="36">
        <v>0</v>
      </c>
      <c r="F101" s="34"/>
      <c r="G101" s="36"/>
      <c r="H101" s="34">
        <v>0</v>
      </c>
      <c r="I101" s="36">
        <v>0</v>
      </c>
      <c r="J101" s="34"/>
      <c r="K101" s="36"/>
      <c r="L101" s="34"/>
      <c r="M101" s="36"/>
      <c r="N101" s="34"/>
      <c r="O101" s="36"/>
      <c r="P101" s="34"/>
      <c r="Q101" s="36"/>
      <c r="R101" s="34">
        <v>0</v>
      </c>
      <c r="S101" s="36"/>
      <c r="T101" s="34">
        <v>0</v>
      </c>
      <c r="U101" s="36">
        <v>0</v>
      </c>
      <c r="V101" s="34">
        <v>0</v>
      </c>
      <c r="W101" s="36"/>
      <c r="X101" s="34"/>
      <c r="Y101" s="36"/>
      <c r="Z101" s="34">
        <v>0</v>
      </c>
      <c r="AA101" s="36">
        <v>0</v>
      </c>
      <c r="AB101" s="34"/>
      <c r="AC101" s="36"/>
      <c r="AD101" s="34"/>
      <c r="AE101" s="36"/>
      <c r="AF101" s="34">
        <v>0</v>
      </c>
      <c r="AG101" s="36" t="s">
        <v>179</v>
      </c>
      <c r="AH101" s="34" t="s">
        <v>179</v>
      </c>
      <c r="AI101" s="36" t="s">
        <v>179</v>
      </c>
      <c r="AJ101" s="34"/>
      <c r="AK101" s="36"/>
      <c r="AL101" s="34"/>
      <c r="AM101" s="36"/>
      <c r="AN101" s="34"/>
      <c r="AO101" s="36"/>
      <c r="AP101" s="34" t="s">
        <v>179</v>
      </c>
      <c r="AQ101" s="36"/>
      <c r="AR101" s="34"/>
      <c r="AS101" s="36"/>
      <c r="AT101" s="34">
        <v>0</v>
      </c>
      <c r="AU101" s="36">
        <v>0</v>
      </c>
      <c r="AV101" s="34">
        <v>0</v>
      </c>
      <c r="AW101" s="36">
        <v>0</v>
      </c>
      <c r="AX101" s="34">
        <v>0</v>
      </c>
      <c r="AY101" s="36">
        <v>0</v>
      </c>
      <c r="AZ101" s="34">
        <v>0</v>
      </c>
      <c r="BA101" s="36">
        <v>0</v>
      </c>
      <c r="BB101" s="34"/>
      <c r="BC101" s="36"/>
      <c r="BD101" s="34"/>
      <c r="BE101" s="36"/>
      <c r="BF101" s="34"/>
      <c r="BG101" s="36"/>
      <c r="BH101" s="34"/>
      <c r="BI101" s="36"/>
      <c r="BJ101" s="34"/>
      <c r="BK101" s="36"/>
      <c r="BL101" s="34"/>
      <c r="BM101" s="36"/>
      <c r="BN101" s="34"/>
      <c r="BO101" s="36"/>
      <c r="BP101" s="34"/>
      <c r="BQ101" s="36"/>
      <c r="BR101" s="34"/>
      <c r="BS101" s="36"/>
      <c r="BT101" s="34"/>
      <c r="BU101" s="36"/>
      <c r="BV101" s="34"/>
      <c r="BW101" s="36"/>
      <c r="BX101" s="34"/>
      <c r="BY101" s="36"/>
      <c r="BZ101" s="34">
        <v>0</v>
      </c>
      <c r="CA101" s="36">
        <v>0</v>
      </c>
      <c r="CB101" s="34"/>
      <c r="CC101" s="36"/>
      <c r="CD101" s="34"/>
      <c r="CE101" s="36"/>
      <c r="CF101" s="34"/>
      <c r="CG101" s="36"/>
      <c r="CH101" s="34"/>
      <c r="CI101" s="36"/>
      <c r="CJ101" s="34"/>
      <c r="CK101" s="36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  <c r="HY101" s="77"/>
      <c r="HZ101" s="77"/>
      <c r="IA101" s="77"/>
      <c r="IB101" s="77"/>
      <c r="IC101" s="77"/>
      <c r="ID101" s="77"/>
      <c r="IE101" s="77"/>
      <c r="IF101" s="77"/>
      <c r="IG101" s="77"/>
      <c r="IH101" s="77"/>
      <c r="II101" s="77"/>
      <c r="IJ101" s="77"/>
      <c r="IK101" s="77"/>
      <c r="IL101" s="77"/>
      <c r="IM101" s="77"/>
      <c r="IN101" s="77"/>
      <c r="IO101" s="77"/>
      <c r="IP101" s="77"/>
      <c r="IQ101" s="77"/>
      <c r="IR101" s="77"/>
      <c r="IS101" s="77"/>
      <c r="IT101" s="77"/>
      <c r="IU101" s="77"/>
      <c r="IV101" s="77"/>
      <c r="IW101" s="77"/>
      <c r="IX101" s="77"/>
      <c r="IY101" s="77"/>
      <c r="IZ101" s="77"/>
      <c r="JA101" s="77"/>
      <c r="JB101" s="77"/>
      <c r="JC101" s="77"/>
      <c r="JD101" s="77"/>
      <c r="JE101" s="77"/>
      <c r="JF101" s="77"/>
      <c r="JG101" s="77"/>
      <c r="JH101" s="77"/>
      <c r="JI101" s="77"/>
      <c r="JJ101" s="77"/>
      <c r="JK101" s="77"/>
      <c r="JL101" s="77"/>
      <c r="JM101" s="77"/>
      <c r="JN101" s="77"/>
      <c r="JO101" s="77"/>
      <c r="JP101" s="77"/>
      <c r="JQ101" s="77"/>
      <c r="JR101" s="77"/>
      <c r="JS101" s="77"/>
      <c r="JT101" s="77"/>
      <c r="JU101" s="77"/>
      <c r="JV101" s="77"/>
      <c r="JW101" s="77"/>
      <c r="JX101" s="77"/>
      <c r="JY101" s="77"/>
      <c r="JZ101" s="77"/>
      <c r="KA101" s="77"/>
      <c r="KB101" s="77"/>
      <c r="KC101" s="77"/>
      <c r="KD101" s="77"/>
      <c r="KE101" s="77"/>
      <c r="KF101" s="77"/>
      <c r="KG101" s="77"/>
      <c r="KH101" s="77"/>
      <c r="KI101" s="77"/>
      <c r="KJ101" s="77"/>
      <c r="KK101" s="77"/>
      <c r="KL101" s="77"/>
      <c r="KM101" s="77"/>
      <c r="KN101" s="77"/>
      <c r="KO101" s="77"/>
      <c r="KP101" s="77"/>
      <c r="KQ101" s="77"/>
      <c r="KR101" s="77"/>
      <c r="KS101" s="77"/>
      <c r="KT101" s="77"/>
      <c r="KU101" s="77"/>
      <c r="KV101" s="77"/>
      <c r="KW101" s="77"/>
      <c r="KX101" s="77"/>
      <c r="KY101" s="77"/>
      <c r="KZ101" s="77"/>
      <c r="LA101" s="77"/>
      <c r="LB101" s="77"/>
      <c r="LC101" s="77"/>
      <c r="LD101" s="77"/>
      <c r="LE101" s="77"/>
      <c r="LF101" s="77"/>
      <c r="LG101" s="77"/>
      <c r="LH101" s="77"/>
      <c r="LI101" s="77"/>
      <c r="LJ101" s="77"/>
      <c r="LK101" s="77"/>
      <c r="LL101" s="77"/>
      <c r="LM101" s="77"/>
      <c r="LN101" s="77"/>
      <c r="LO101" s="77"/>
      <c r="LP101" s="77"/>
      <c r="LQ101" s="77"/>
      <c r="LR101" s="77"/>
      <c r="LS101" s="77"/>
      <c r="LT101" s="77"/>
      <c r="LU101" s="77"/>
      <c r="LV101" s="77"/>
      <c r="LW101" s="77"/>
      <c r="LX101" s="77"/>
      <c r="LY101" s="77"/>
      <c r="LZ101" s="77"/>
      <c r="MA101" s="77"/>
      <c r="MB101" s="77"/>
      <c r="MC101" s="77"/>
      <c r="MD101" s="77"/>
      <c r="ME101" s="77"/>
      <c r="MF101" s="77"/>
      <c r="MG101" s="77"/>
      <c r="MH101" s="77"/>
      <c r="MI101" s="77"/>
      <c r="MJ101" s="77"/>
      <c r="MK101" s="77"/>
      <c r="ML101" s="77"/>
      <c r="MM101" s="77"/>
      <c r="MN101" s="77"/>
      <c r="MO101" s="77"/>
      <c r="MP101" s="77"/>
      <c r="MQ101" s="77"/>
      <c r="MR101" s="77"/>
      <c r="MS101" s="77"/>
      <c r="MT101" s="77"/>
      <c r="MU101" s="77"/>
      <c r="MV101" s="77"/>
      <c r="MW101" s="77"/>
      <c r="MX101" s="77"/>
      <c r="MY101" s="77"/>
      <c r="MZ101" s="77"/>
      <c r="NA101" s="77"/>
      <c r="NB101" s="77"/>
      <c r="NC101" s="77"/>
      <c r="ND101" s="77"/>
      <c r="NE101" s="77"/>
      <c r="NF101" s="77"/>
      <c r="NG101" s="77"/>
      <c r="NH101" s="77"/>
      <c r="NI101" s="77"/>
      <c r="NJ101" s="77"/>
      <c r="NK101" s="77"/>
      <c r="NL101" s="77"/>
      <c r="NM101" s="77"/>
      <c r="NN101" s="77"/>
      <c r="NO101" s="77"/>
      <c r="NP101" s="77"/>
      <c r="NQ101" s="77"/>
      <c r="NR101" s="77"/>
      <c r="NS101" s="77"/>
      <c r="NT101" s="77"/>
      <c r="NU101" s="77"/>
      <c r="NV101" s="77"/>
      <c r="NW101" s="77"/>
      <c r="NX101" s="77"/>
      <c r="NY101" s="77"/>
      <c r="NZ101" s="77"/>
      <c r="OA101" s="77"/>
      <c r="OB101" s="77"/>
      <c r="OC101" s="77"/>
      <c r="OD101" s="77"/>
      <c r="OE101" s="77"/>
      <c r="OF101" s="77"/>
      <c r="OG101" s="77"/>
      <c r="OH101" s="77"/>
      <c r="OI101" s="77"/>
      <c r="OJ101" s="77"/>
      <c r="OK101" s="77"/>
      <c r="OL101" s="77"/>
      <c r="OM101" s="77"/>
      <c r="ON101" s="77"/>
      <c r="OO101" s="77"/>
      <c r="OP101" s="77"/>
      <c r="OQ101" s="77"/>
      <c r="OR101" s="77"/>
      <c r="OS101" s="77"/>
      <c r="OT101" s="77"/>
      <c r="OU101" s="77"/>
      <c r="OV101" s="77"/>
      <c r="OW101" s="77"/>
      <c r="OX101" s="77"/>
      <c r="OY101" s="77"/>
      <c r="OZ101" s="77"/>
      <c r="PA101" s="77"/>
      <c r="PB101" s="77"/>
      <c r="PC101" s="77"/>
      <c r="PD101" s="77"/>
      <c r="PE101" s="77"/>
      <c r="PF101" s="77"/>
      <c r="PG101" s="77"/>
      <c r="PH101" s="77"/>
      <c r="PI101" s="77"/>
      <c r="PJ101" s="77"/>
      <c r="PK101" s="77"/>
      <c r="PL101" s="77"/>
      <c r="PM101" s="77"/>
      <c r="PN101" s="77"/>
      <c r="PO101" s="77"/>
      <c r="PP101" s="77"/>
      <c r="PQ101" s="77"/>
      <c r="PR101" s="77"/>
      <c r="PS101" s="77"/>
      <c r="PT101" s="77"/>
      <c r="PU101" s="77"/>
      <c r="PV101" s="77"/>
      <c r="PW101" s="77"/>
      <c r="PX101" s="77"/>
      <c r="PY101" s="77"/>
      <c r="PZ101" s="77"/>
      <c r="QA101" s="77"/>
      <c r="QB101" s="77"/>
      <c r="QC101" s="77"/>
      <c r="QD101" s="77"/>
      <c r="QE101" s="77"/>
      <c r="QF101" s="77"/>
      <c r="QG101" s="77"/>
      <c r="QH101" s="77"/>
      <c r="QI101" s="77"/>
      <c r="QJ101" s="77"/>
      <c r="QK101" s="77"/>
      <c r="QL101" s="77"/>
      <c r="QM101" s="77"/>
      <c r="QN101" s="77"/>
      <c r="QO101" s="77"/>
      <c r="QP101" s="77"/>
      <c r="QQ101" s="77"/>
      <c r="QR101" s="77"/>
      <c r="QS101" s="77"/>
      <c r="QT101" s="77"/>
      <c r="QU101" s="77"/>
      <c r="QV101" s="77"/>
      <c r="QW101" s="77"/>
      <c r="QX101" s="77"/>
      <c r="QY101" s="77"/>
      <c r="QZ101" s="77"/>
      <c r="RA101" s="77"/>
      <c r="RB101" s="77"/>
      <c r="RC101" s="77"/>
      <c r="RD101" s="77"/>
      <c r="RE101" s="77"/>
      <c r="RF101" s="77"/>
      <c r="RG101" s="77"/>
      <c r="RH101" s="77"/>
      <c r="RI101" s="77"/>
      <c r="RJ101" s="77"/>
      <c r="RK101" s="77"/>
      <c r="RL101" s="77"/>
      <c r="RM101" s="77"/>
      <c r="RN101" s="77"/>
      <c r="RO101" s="77"/>
      <c r="RP101" s="77"/>
      <c r="RQ101" s="77"/>
      <c r="RR101" s="77"/>
      <c r="RS101" s="77"/>
      <c r="RT101" s="77"/>
      <c r="RU101" s="77"/>
      <c r="RV101" s="77"/>
      <c r="RW101" s="77"/>
      <c r="RX101" s="77"/>
      <c r="RY101" s="77"/>
      <c r="RZ101" s="77"/>
      <c r="SA101" s="77"/>
      <c r="SB101" s="77"/>
      <c r="SC101" s="77"/>
      <c r="SD101" s="77"/>
      <c r="SE101" s="77"/>
      <c r="SF101" s="77"/>
      <c r="SG101" s="77"/>
      <c r="SH101" s="77"/>
      <c r="SI101" s="77"/>
      <c r="SJ101" s="77"/>
      <c r="SK101" s="77"/>
      <c r="SL101" s="77"/>
      <c r="SM101" s="77"/>
      <c r="SN101" s="77"/>
      <c r="SO101" s="77"/>
      <c r="SP101" s="77"/>
      <c r="SQ101" s="77"/>
      <c r="SR101" s="77"/>
      <c r="SS101" s="77"/>
      <c r="ST101" s="77"/>
      <c r="SU101" s="77"/>
      <c r="SV101" s="77"/>
      <c r="SW101" s="77"/>
      <c r="SX101" s="77"/>
      <c r="SY101" s="77"/>
      <c r="SZ101" s="77"/>
      <c r="TA101" s="77"/>
      <c r="TB101" s="77"/>
      <c r="TC101" s="77"/>
      <c r="TD101" s="77"/>
      <c r="TE101" s="77"/>
      <c r="TF101" s="77"/>
      <c r="TG101" s="77"/>
      <c r="TH101" s="77"/>
      <c r="TI101" s="77"/>
      <c r="TJ101" s="77"/>
      <c r="TK101" s="77"/>
      <c r="TL101" s="77"/>
      <c r="TM101" s="77"/>
      <c r="TN101" s="77"/>
      <c r="TO101" s="77"/>
      <c r="TP101" s="77"/>
      <c r="TQ101" s="77"/>
      <c r="TR101" s="77"/>
      <c r="TS101" s="77"/>
      <c r="TT101" s="77"/>
      <c r="TU101" s="77"/>
      <c r="TV101" s="77"/>
      <c r="TW101" s="77"/>
      <c r="TX101" s="77"/>
      <c r="TY101" s="77"/>
      <c r="TZ101" s="77"/>
      <c r="UA101" s="77"/>
      <c r="UB101" s="77"/>
      <c r="UC101" s="77"/>
      <c r="UD101" s="77"/>
      <c r="UE101" s="77"/>
      <c r="UF101" s="77"/>
      <c r="UG101" s="77"/>
      <c r="UH101" s="77"/>
      <c r="UI101" s="77"/>
      <c r="UJ101" s="77"/>
      <c r="UK101" s="77"/>
      <c r="UL101" s="77"/>
      <c r="UM101" s="77"/>
      <c r="UN101" s="77"/>
      <c r="UO101" s="77"/>
      <c r="UP101" s="77"/>
      <c r="UQ101" s="77"/>
      <c r="UR101" s="77"/>
      <c r="US101" s="77"/>
      <c r="UT101" s="77"/>
      <c r="UU101" s="77"/>
      <c r="UV101" s="77"/>
      <c r="UW101" s="77"/>
      <c r="UX101" s="77"/>
      <c r="UY101" s="77"/>
      <c r="UZ101" s="77"/>
      <c r="VA101" s="77"/>
      <c r="VB101" s="77"/>
      <c r="VC101" s="77"/>
      <c r="VD101" s="77"/>
      <c r="VE101" s="77"/>
      <c r="VF101" s="77"/>
      <c r="VG101" s="77"/>
      <c r="VH101" s="77"/>
      <c r="VI101" s="77"/>
      <c r="VJ101" s="77"/>
      <c r="VK101" s="77"/>
      <c r="VL101" s="77"/>
      <c r="VM101" s="77"/>
      <c r="VN101" s="77"/>
      <c r="VO101" s="77"/>
      <c r="VP101" s="77"/>
      <c r="VQ101" s="77"/>
      <c r="VR101" s="77"/>
      <c r="VS101" s="77"/>
      <c r="VT101" s="77"/>
      <c r="VU101" s="77"/>
      <c r="VV101" s="77"/>
      <c r="VW101" s="77"/>
      <c r="VX101" s="77"/>
      <c r="VY101" s="77"/>
      <c r="VZ101" s="77"/>
      <c r="WA101" s="77"/>
      <c r="WB101" s="77"/>
      <c r="WC101" s="77"/>
      <c r="WD101" s="77"/>
      <c r="WE101" s="77"/>
      <c r="WF101" s="77"/>
      <c r="WG101" s="77"/>
      <c r="WH101" s="77"/>
      <c r="WI101" s="77"/>
      <c r="WJ101" s="77"/>
      <c r="WK101" s="77"/>
      <c r="WL101" s="77"/>
      <c r="WM101" s="77"/>
      <c r="WN101" s="77"/>
      <c r="WO101" s="77"/>
      <c r="WP101" s="77"/>
      <c r="WQ101" s="77"/>
      <c r="WR101" s="77"/>
      <c r="WS101" s="77"/>
      <c r="WT101" s="77"/>
      <c r="WU101" s="77"/>
      <c r="WV101" s="77"/>
      <c r="WW101" s="77"/>
      <c r="WX101" s="77"/>
      <c r="WY101" s="77"/>
      <c r="WZ101" s="77"/>
      <c r="XA101" s="77"/>
      <c r="XB101" s="77"/>
      <c r="XC101" s="77"/>
      <c r="XD101" s="77"/>
      <c r="XE101" s="77"/>
      <c r="XF101" s="77"/>
      <c r="XG101" s="77"/>
      <c r="XH101" s="77"/>
      <c r="XI101" s="77"/>
    </row>
    <row r="102" spans="1:633" s="84" customFormat="1" ht="12.75" x14ac:dyDescent="0.2">
      <c r="A102" s="135" t="s">
        <v>123</v>
      </c>
      <c r="B102" s="136"/>
      <c r="C102" s="109" t="s">
        <v>68</v>
      </c>
      <c r="D102" s="34">
        <v>0</v>
      </c>
      <c r="E102" s="36">
        <v>0</v>
      </c>
      <c r="F102" s="34"/>
      <c r="G102" s="36"/>
      <c r="H102" s="34">
        <v>0</v>
      </c>
      <c r="I102" s="36">
        <v>0</v>
      </c>
      <c r="J102" s="34"/>
      <c r="K102" s="36"/>
      <c r="L102" s="34"/>
      <c r="M102" s="36"/>
      <c r="N102" s="34"/>
      <c r="O102" s="36"/>
      <c r="P102" s="34"/>
      <c r="Q102" s="36"/>
      <c r="R102" s="34">
        <v>0</v>
      </c>
      <c r="S102" s="36"/>
      <c r="T102" s="34">
        <v>0</v>
      </c>
      <c r="U102" s="36">
        <v>0</v>
      </c>
      <c r="V102" s="34">
        <v>0</v>
      </c>
      <c r="W102" s="36"/>
      <c r="X102" s="34"/>
      <c r="Y102" s="36"/>
      <c r="Z102" s="34">
        <v>0</v>
      </c>
      <c r="AA102" s="36">
        <v>0</v>
      </c>
      <c r="AB102" s="34"/>
      <c r="AC102" s="36"/>
      <c r="AD102" s="34"/>
      <c r="AE102" s="36"/>
      <c r="AF102" s="34">
        <v>0</v>
      </c>
      <c r="AG102" s="36" t="s">
        <v>179</v>
      </c>
      <c r="AH102" s="34" t="s">
        <v>179</v>
      </c>
      <c r="AI102" s="36" t="s">
        <v>179</v>
      </c>
      <c r="AJ102" s="34"/>
      <c r="AK102" s="36"/>
      <c r="AL102" s="34"/>
      <c r="AM102" s="36"/>
      <c r="AN102" s="34"/>
      <c r="AO102" s="36"/>
      <c r="AP102" s="34"/>
      <c r="AQ102" s="36"/>
      <c r="AR102" s="34"/>
      <c r="AS102" s="36"/>
      <c r="AT102" s="34"/>
      <c r="AU102" s="36"/>
      <c r="AV102" s="34">
        <v>0</v>
      </c>
      <c r="AW102" s="36">
        <v>0</v>
      </c>
      <c r="AX102" s="34">
        <v>0</v>
      </c>
      <c r="AY102" s="36">
        <v>0</v>
      </c>
      <c r="AZ102" s="34">
        <v>0</v>
      </c>
      <c r="BA102" s="36">
        <v>0</v>
      </c>
      <c r="BB102" s="34"/>
      <c r="BC102" s="36"/>
      <c r="BD102" s="34"/>
      <c r="BE102" s="36"/>
      <c r="BF102" s="34"/>
      <c r="BG102" s="36"/>
      <c r="BH102" s="34"/>
      <c r="BI102" s="36"/>
      <c r="BJ102" s="34"/>
      <c r="BK102" s="36"/>
      <c r="BL102" s="34"/>
      <c r="BM102" s="36"/>
      <c r="BN102" s="34"/>
      <c r="BO102" s="36"/>
      <c r="BP102" s="34"/>
      <c r="BQ102" s="36"/>
      <c r="BR102" s="34"/>
      <c r="BS102" s="36"/>
      <c r="BT102" s="34"/>
      <c r="BU102" s="36"/>
      <c r="BV102" s="34"/>
      <c r="BW102" s="36"/>
      <c r="BX102" s="34"/>
      <c r="BY102" s="36"/>
      <c r="BZ102" s="34">
        <v>0</v>
      </c>
      <c r="CA102" s="36">
        <v>0</v>
      </c>
      <c r="CB102" s="34"/>
      <c r="CC102" s="36"/>
      <c r="CD102" s="34"/>
      <c r="CE102" s="36"/>
      <c r="CF102" s="34"/>
      <c r="CG102" s="36"/>
      <c r="CH102" s="34"/>
      <c r="CI102" s="36"/>
      <c r="CJ102" s="34"/>
      <c r="CK102" s="36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  <c r="HY102" s="77"/>
      <c r="HZ102" s="77"/>
      <c r="IA102" s="77"/>
      <c r="IB102" s="77"/>
      <c r="IC102" s="77"/>
      <c r="ID102" s="77"/>
      <c r="IE102" s="77"/>
      <c r="IF102" s="77"/>
      <c r="IG102" s="77"/>
      <c r="IH102" s="77"/>
      <c r="II102" s="77"/>
      <c r="IJ102" s="77"/>
      <c r="IK102" s="77"/>
      <c r="IL102" s="77"/>
      <c r="IM102" s="77"/>
      <c r="IN102" s="77"/>
      <c r="IO102" s="77"/>
      <c r="IP102" s="77"/>
      <c r="IQ102" s="77"/>
      <c r="IR102" s="77"/>
      <c r="IS102" s="77"/>
      <c r="IT102" s="77"/>
      <c r="IU102" s="77"/>
      <c r="IV102" s="77"/>
      <c r="IW102" s="77"/>
      <c r="IX102" s="77"/>
      <c r="IY102" s="77"/>
      <c r="IZ102" s="77"/>
      <c r="JA102" s="77"/>
      <c r="JB102" s="77"/>
      <c r="JC102" s="77"/>
      <c r="JD102" s="77"/>
      <c r="JE102" s="77"/>
      <c r="JF102" s="77"/>
      <c r="JG102" s="77"/>
      <c r="JH102" s="77"/>
      <c r="JI102" s="77"/>
      <c r="JJ102" s="77"/>
      <c r="JK102" s="77"/>
      <c r="JL102" s="77"/>
      <c r="JM102" s="77"/>
      <c r="JN102" s="77"/>
      <c r="JO102" s="77"/>
      <c r="JP102" s="77"/>
      <c r="JQ102" s="77"/>
      <c r="JR102" s="77"/>
      <c r="JS102" s="77"/>
      <c r="JT102" s="77"/>
      <c r="JU102" s="77"/>
      <c r="JV102" s="77"/>
      <c r="JW102" s="77"/>
      <c r="JX102" s="77"/>
      <c r="JY102" s="77"/>
      <c r="JZ102" s="77"/>
      <c r="KA102" s="77"/>
      <c r="KB102" s="77"/>
      <c r="KC102" s="77"/>
      <c r="KD102" s="77"/>
      <c r="KE102" s="77"/>
      <c r="KF102" s="77"/>
      <c r="KG102" s="77"/>
      <c r="KH102" s="77"/>
      <c r="KI102" s="77"/>
      <c r="KJ102" s="77"/>
      <c r="KK102" s="77"/>
      <c r="KL102" s="77"/>
      <c r="KM102" s="77"/>
      <c r="KN102" s="77"/>
      <c r="KO102" s="77"/>
      <c r="KP102" s="77"/>
      <c r="KQ102" s="77"/>
      <c r="KR102" s="77"/>
      <c r="KS102" s="77"/>
      <c r="KT102" s="77"/>
      <c r="KU102" s="77"/>
      <c r="KV102" s="77"/>
      <c r="KW102" s="77"/>
      <c r="KX102" s="77"/>
      <c r="KY102" s="77"/>
      <c r="KZ102" s="77"/>
      <c r="LA102" s="77"/>
      <c r="LB102" s="77"/>
      <c r="LC102" s="77"/>
      <c r="LD102" s="77"/>
      <c r="LE102" s="77"/>
      <c r="LF102" s="77"/>
      <c r="LG102" s="77"/>
      <c r="LH102" s="77"/>
      <c r="LI102" s="77"/>
      <c r="LJ102" s="77"/>
      <c r="LK102" s="77"/>
      <c r="LL102" s="77"/>
      <c r="LM102" s="77"/>
      <c r="LN102" s="77"/>
      <c r="LO102" s="77"/>
      <c r="LP102" s="77"/>
      <c r="LQ102" s="77"/>
      <c r="LR102" s="77"/>
      <c r="LS102" s="77"/>
      <c r="LT102" s="77"/>
      <c r="LU102" s="77"/>
      <c r="LV102" s="77"/>
      <c r="LW102" s="77"/>
      <c r="LX102" s="77"/>
      <c r="LY102" s="77"/>
      <c r="LZ102" s="77"/>
      <c r="MA102" s="77"/>
      <c r="MB102" s="77"/>
      <c r="MC102" s="77"/>
      <c r="MD102" s="77"/>
      <c r="ME102" s="77"/>
      <c r="MF102" s="77"/>
      <c r="MG102" s="77"/>
      <c r="MH102" s="77"/>
      <c r="MI102" s="77"/>
      <c r="MJ102" s="77"/>
      <c r="MK102" s="77"/>
      <c r="ML102" s="77"/>
      <c r="MM102" s="77"/>
      <c r="MN102" s="77"/>
      <c r="MO102" s="77"/>
      <c r="MP102" s="77"/>
      <c r="MQ102" s="77"/>
      <c r="MR102" s="77"/>
      <c r="MS102" s="77"/>
      <c r="MT102" s="77"/>
      <c r="MU102" s="77"/>
      <c r="MV102" s="77"/>
      <c r="MW102" s="77"/>
      <c r="MX102" s="77"/>
      <c r="MY102" s="77"/>
      <c r="MZ102" s="77"/>
      <c r="NA102" s="77"/>
      <c r="NB102" s="77"/>
      <c r="NC102" s="77"/>
      <c r="ND102" s="77"/>
      <c r="NE102" s="77"/>
      <c r="NF102" s="77"/>
      <c r="NG102" s="77"/>
      <c r="NH102" s="77"/>
      <c r="NI102" s="77"/>
      <c r="NJ102" s="77"/>
      <c r="NK102" s="77"/>
      <c r="NL102" s="77"/>
      <c r="NM102" s="77"/>
      <c r="NN102" s="77"/>
      <c r="NO102" s="77"/>
      <c r="NP102" s="77"/>
      <c r="NQ102" s="77"/>
      <c r="NR102" s="77"/>
      <c r="NS102" s="77"/>
      <c r="NT102" s="77"/>
      <c r="NU102" s="77"/>
      <c r="NV102" s="77"/>
      <c r="NW102" s="77"/>
      <c r="NX102" s="77"/>
      <c r="NY102" s="77"/>
      <c r="NZ102" s="77"/>
      <c r="OA102" s="77"/>
      <c r="OB102" s="77"/>
      <c r="OC102" s="77"/>
      <c r="OD102" s="77"/>
      <c r="OE102" s="77"/>
      <c r="OF102" s="77"/>
      <c r="OG102" s="77"/>
      <c r="OH102" s="77"/>
      <c r="OI102" s="77"/>
      <c r="OJ102" s="77"/>
      <c r="OK102" s="77"/>
      <c r="OL102" s="77"/>
      <c r="OM102" s="77"/>
      <c r="ON102" s="77"/>
      <c r="OO102" s="77"/>
      <c r="OP102" s="77"/>
      <c r="OQ102" s="77"/>
      <c r="OR102" s="77"/>
      <c r="OS102" s="77"/>
      <c r="OT102" s="77"/>
      <c r="OU102" s="77"/>
      <c r="OV102" s="77"/>
      <c r="OW102" s="77"/>
      <c r="OX102" s="77"/>
      <c r="OY102" s="77"/>
      <c r="OZ102" s="77"/>
      <c r="PA102" s="77"/>
      <c r="PB102" s="77"/>
      <c r="PC102" s="77"/>
      <c r="PD102" s="77"/>
      <c r="PE102" s="77"/>
      <c r="PF102" s="77"/>
      <c r="PG102" s="77"/>
      <c r="PH102" s="77"/>
      <c r="PI102" s="77"/>
      <c r="PJ102" s="77"/>
      <c r="PK102" s="77"/>
      <c r="PL102" s="77"/>
      <c r="PM102" s="77"/>
      <c r="PN102" s="77"/>
      <c r="PO102" s="77"/>
      <c r="PP102" s="77"/>
      <c r="PQ102" s="77"/>
      <c r="PR102" s="77"/>
      <c r="PS102" s="77"/>
      <c r="PT102" s="77"/>
      <c r="PU102" s="77"/>
      <c r="PV102" s="77"/>
      <c r="PW102" s="77"/>
      <c r="PX102" s="77"/>
      <c r="PY102" s="77"/>
      <c r="PZ102" s="77"/>
      <c r="QA102" s="77"/>
      <c r="QB102" s="77"/>
      <c r="QC102" s="77"/>
      <c r="QD102" s="77"/>
      <c r="QE102" s="77"/>
      <c r="QF102" s="77"/>
      <c r="QG102" s="77"/>
      <c r="QH102" s="77"/>
      <c r="QI102" s="77"/>
      <c r="QJ102" s="77"/>
      <c r="QK102" s="77"/>
      <c r="QL102" s="77"/>
      <c r="QM102" s="77"/>
      <c r="QN102" s="77"/>
      <c r="QO102" s="77"/>
      <c r="QP102" s="77"/>
      <c r="QQ102" s="77"/>
      <c r="QR102" s="77"/>
      <c r="QS102" s="77"/>
      <c r="QT102" s="77"/>
      <c r="QU102" s="77"/>
      <c r="QV102" s="77"/>
      <c r="QW102" s="77"/>
      <c r="QX102" s="77"/>
      <c r="QY102" s="77"/>
      <c r="QZ102" s="77"/>
      <c r="RA102" s="77"/>
      <c r="RB102" s="77"/>
      <c r="RC102" s="77"/>
      <c r="RD102" s="77"/>
      <c r="RE102" s="77"/>
      <c r="RF102" s="77"/>
      <c r="RG102" s="77"/>
      <c r="RH102" s="77"/>
      <c r="RI102" s="77"/>
      <c r="RJ102" s="77"/>
      <c r="RK102" s="77"/>
      <c r="RL102" s="77"/>
      <c r="RM102" s="77"/>
      <c r="RN102" s="77"/>
      <c r="RO102" s="77"/>
      <c r="RP102" s="77"/>
      <c r="RQ102" s="77"/>
      <c r="RR102" s="77"/>
      <c r="RS102" s="77"/>
      <c r="RT102" s="77"/>
      <c r="RU102" s="77"/>
      <c r="RV102" s="77"/>
      <c r="RW102" s="77"/>
      <c r="RX102" s="77"/>
      <c r="RY102" s="77"/>
      <c r="RZ102" s="77"/>
      <c r="SA102" s="77"/>
      <c r="SB102" s="77"/>
      <c r="SC102" s="77"/>
      <c r="SD102" s="77"/>
      <c r="SE102" s="77"/>
      <c r="SF102" s="77"/>
      <c r="SG102" s="77"/>
      <c r="SH102" s="77"/>
      <c r="SI102" s="77"/>
      <c r="SJ102" s="77"/>
      <c r="SK102" s="77"/>
      <c r="SL102" s="77"/>
      <c r="SM102" s="77"/>
      <c r="SN102" s="77"/>
      <c r="SO102" s="77"/>
      <c r="SP102" s="77"/>
      <c r="SQ102" s="77"/>
      <c r="SR102" s="77"/>
      <c r="SS102" s="77"/>
      <c r="ST102" s="77"/>
      <c r="SU102" s="77"/>
      <c r="SV102" s="77"/>
      <c r="SW102" s="77"/>
      <c r="SX102" s="77"/>
      <c r="SY102" s="77"/>
      <c r="SZ102" s="77"/>
      <c r="TA102" s="77"/>
      <c r="TB102" s="77"/>
      <c r="TC102" s="77"/>
      <c r="TD102" s="77"/>
      <c r="TE102" s="77"/>
      <c r="TF102" s="77"/>
      <c r="TG102" s="77"/>
      <c r="TH102" s="77"/>
      <c r="TI102" s="77"/>
      <c r="TJ102" s="77"/>
      <c r="TK102" s="77"/>
      <c r="TL102" s="77"/>
      <c r="TM102" s="77"/>
      <c r="TN102" s="77"/>
      <c r="TO102" s="77"/>
      <c r="TP102" s="77"/>
      <c r="TQ102" s="77"/>
      <c r="TR102" s="77"/>
      <c r="TS102" s="77"/>
      <c r="TT102" s="77"/>
      <c r="TU102" s="77"/>
      <c r="TV102" s="77"/>
      <c r="TW102" s="77"/>
      <c r="TX102" s="77"/>
      <c r="TY102" s="77"/>
      <c r="TZ102" s="77"/>
      <c r="UA102" s="77"/>
      <c r="UB102" s="77"/>
      <c r="UC102" s="77"/>
      <c r="UD102" s="77"/>
      <c r="UE102" s="77"/>
      <c r="UF102" s="77"/>
      <c r="UG102" s="77"/>
      <c r="UH102" s="77"/>
      <c r="UI102" s="77"/>
      <c r="UJ102" s="77"/>
      <c r="UK102" s="77"/>
      <c r="UL102" s="77"/>
      <c r="UM102" s="77"/>
      <c r="UN102" s="77"/>
      <c r="UO102" s="77"/>
      <c r="UP102" s="77"/>
      <c r="UQ102" s="77"/>
      <c r="UR102" s="77"/>
      <c r="US102" s="77"/>
      <c r="UT102" s="77"/>
      <c r="UU102" s="77"/>
      <c r="UV102" s="77"/>
      <c r="UW102" s="77"/>
      <c r="UX102" s="77"/>
      <c r="UY102" s="77"/>
      <c r="UZ102" s="77"/>
      <c r="VA102" s="77"/>
      <c r="VB102" s="77"/>
      <c r="VC102" s="77"/>
      <c r="VD102" s="77"/>
      <c r="VE102" s="77"/>
      <c r="VF102" s="77"/>
      <c r="VG102" s="77"/>
      <c r="VH102" s="77"/>
      <c r="VI102" s="77"/>
      <c r="VJ102" s="77"/>
      <c r="VK102" s="77"/>
      <c r="VL102" s="77"/>
      <c r="VM102" s="77"/>
      <c r="VN102" s="77"/>
      <c r="VO102" s="77"/>
      <c r="VP102" s="77"/>
      <c r="VQ102" s="77"/>
      <c r="VR102" s="77"/>
      <c r="VS102" s="77"/>
      <c r="VT102" s="77"/>
      <c r="VU102" s="77"/>
      <c r="VV102" s="77"/>
      <c r="VW102" s="77"/>
      <c r="VX102" s="77"/>
      <c r="VY102" s="77"/>
      <c r="VZ102" s="77"/>
      <c r="WA102" s="77"/>
      <c r="WB102" s="77"/>
      <c r="WC102" s="77"/>
      <c r="WD102" s="77"/>
      <c r="WE102" s="77"/>
      <c r="WF102" s="77"/>
      <c r="WG102" s="77"/>
      <c r="WH102" s="77"/>
      <c r="WI102" s="77"/>
      <c r="WJ102" s="77"/>
      <c r="WK102" s="77"/>
      <c r="WL102" s="77"/>
      <c r="WM102" s="77"/>
      <c r="WN102" s="77"/>
      <c r="WO102" s="77"/>
      <c r="WP102" s="77"/>
      <c r="WQ102" s="77"/>
      <c r="WR102" s="77"/>
      <c r="WS102" s="77"/>
      <c r="WT102" s="77"/>
      <c r="WU102" s="77"/>
      <c r="WV102" s="77"/>
      <c r="WW102" s="77"/>
      <c r="WX102" s="77"/>
      <c r="WY102" s="77"/>
      <c r="WZ102" s="77"/>
      <c r="XA102" s="77"/>
      <c r="XB102" s="77"/>
      <c r="XC102" s="77"/>
      <c r="XD102" s="77"/>
      <c r="XE102" s="77"/>
      <c r="XF102" s="77"/>
      <c r="XG102" s="77"/>
      <c r="XH102" s="77"/>
      <c r="XI102" s="77"/>
    </row>
    <row r="103" spans="1:633" s="84" customFormat="1" ht="12.75" x14ac:dyDescent="0.2">
      <c r="A103" s="135" t="s">
        <v>124</v>
      </c>
      <c r="B103" s="136"/>
      <c r="C103" s="109" t="s">
        <v>69</v>
      </c>
      <c r="D103" s="34">
        <v>0</v>
      </c>
      <c r="E103" s="36">
        <v>0</v>
      </c>
      <c r="F103" s="34"/>
      <c r="G103" s="36"/>
      <c r="H103" s="34">
        <v>0</v>
      </c>
      <c r="I103" s="36">
        <v>0</v>
      </c>
      <c r="J103" s="34"/>
      <c r="K103" s="36"/>
      <c r="L103" s="34"/>
      <c r="M103" s="36"/>
      <c r="N103" s="34"/>
      <c r="O103" s="36"/>
      <c r="P103" s="34"/>
      <c r="Q103" s="36"/>
      <c r="R103" s="34">
        <v>0</v>
      </c>
      <c r="S103" s="36"/>
      <c r="T103" s="34">
        <v>0</v>
      </c>
      <c r="U103" s="36">
        <v>0</v>
      </c>
      <c r="V103" s="34">
        <v>0</v>
      </c>
      <c r="W103" s="36"/>
      <c r="X103" s="34"/>
      <c r="Y103" s="36"/>
      <c r="Z103" s="34">
        <v>0</v>
      </c>
      <c r="AA103" s="36">
        <v>0</v>
      </c>
      <c r="AB103" s="34">
        <v>0</v>
      </c>
      <c r="AC103" s="36"/>
      <c r="AD103" s="34"/>
      <c r="AE103" s="36"/>
      <c r="AF103" s="34">
        <v>0</v>
      </c>
      <c r="AG103" s="36" t="s">
        <v>179</v>
      </c>
      <c r="AH103" s="34" t="s">
        <v>179</v>
      </c>
      <c r="AI103" s="36" t="s">
        <v>179</v>
      </c>
      <c r="AJ103" s="34"/>
      <c r="AK103" s="36"/>
      <c r="AL103" s="34"/>
      <c r="AM103" s="36"/>
      <c r="AN103" s="34"/>
      <c r="AO103" s="36"/>
      <c r="AP103" s="34">
        <v>0</v>
      </c>
      <c r="AQ103" s="36"/>
      <c r="AR103" s="34"/>
      <c r="AS103" s="36"/>
      <c r="AT103" s="34"/>
      <c r="AU103" s="36"/>
      <c r="AV103" s="34">
        <v>0</v>
      </c>
      <c r="AW103" s="36">
        <v>0</v>
      </c>
      <c r="AX103" s="34">
        <v>0</v>
      </c>
      <c r="AY103" s="36">
        <v>0</v>
      </c>
      <c r="AZ103" s="34"/>
      <c r="BA103" s="36"/>
      <c r="BB103" s="34"/>
      <c r="BC103" s="36"/>
      <c r="BD103" s="34"/>
      <c r="BE103" s="36"/>
      <c r="BF103" s="34"/>
      <c r="BG103" s="36"/>
      <c r="BH103" s="34"/>
      <c r="BI103" s="36"/>
      <c r="BJ103" s="34"/>
      <c r="BK103" s="36"/>
      <c r="BL103" s="34"/>
      <c r="BM103" s="36"/>
      <c r="BN103" s="34"/>
      <c r="BO103" s="36"/>
      <c r="BP103" s="34"/>
      <c r="BQ103" s="36"/>
      <c r="BR103" s="34"/>
      <c r="BS103" s="36"/>
      <c r="BT103" s="34"/>
      <c r="BU103" s="36"/>
      <c r="BV103" s="34"/>
      <c r="BW103" s="36"/>
      <c r="BX103" s="34"/>
      <c r="BY103" s="36"/>
      <c r="BZ103" s="34">
        <v>0</v>
      </c>
      <c r="CA103" s="36">
        <v>0</v>
      </c>
      <c r="CB103" s="34"/>
      <c r="CC103" s="36"/>
      <c r="CD103" s="34"/>
      <c r="CE103" s="36"/>
      <c r="CF103" s="34"/>
      <c r="CG103" s="36"/>
      <c r="CH103" s="34"/>
      <c r="CI103" s="36"/>
      <c r="CJ103" s="34"/>
      <c r="CK103" s="36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  <c r="HN103" s="77"/>
      <c r="HO103" s="77"/>
      <c r="HP103" s="77"/>
      <c r="HQ103" s="77"/>
      <c r="HR103" s="77"/>
      <c r="HS103" s="77"/>
      <c r="HT103" s="77"/>
      <c r="HU103" s="77"/>
      <c r="HV103" s="77"/>
      <c r="HW103" s="77"/>
      <c r="HX103" s="77"/>
      <c r="HY103" s="77"/>
      <c r="HZ103" s="77"/>
      <c r="IA103" s="77"/>
      <c r="IB103" s="77"/>
      <c r="IC103" s="77"/>
      <c r="ID103" s="77"/>
      <c r="IE103" s="77"/>
      <c r="IF103" s="77"/>
      <c r="IG103" s="77"/>
      <c r="IH103" s="77"/>
      <c r="II103" s="77"/>
      <c r="IJ103" s="77"/>
      <c r="IK103" s="77"/>
      <c r="IL103" s="77"/>
      <c r="IM103" s="77"/>
      <c r="IN103" s="77"/>
      <c r="IO103" s="77"/>
      <c r="IP103" s="77"/>
      <c r="IQ103" s="77"/>
      <c r="IR103" s="77"/>
      <c r="IS103" s="77"/>
      <c r="IT103" s="77"/>
      <c r="IU103" s="77"/>
      <c r="IV103" s="77"/>
      <c r="IW103" s="77"/>
      <c r="IX103" s="77"/>
      <c r="IY103" s="77"/>
      <c r="IZ103" s="77"/>
      <c r="JA103" s="77"/>
      <c r="JB103" s="77"/>
      <c r="JC103" s="77"/>
      <c r="JD103" s="77"/>
      <c r="JE103" s="77"/>
      <c r="JF103" s="77"/>
      <c r="JG103" s="77"/>
      <c r="JH103" s="77"/>
      <c r="JI103" s="77"/>
      <c r="JJ103" s="77"/>
      <c r="JK103" s="77"/>
      <c r="JL103" s="77"/>
      <c r="JM103" s="77"/>
      <c r="JN103" s="77"/>
      <c r="JO103" s="77"/>
      <c r="JP103" s="77"/>
      <c r="JQ103" s="77"/>
      <c r="JR103" s="77"/>
      <c r="JS103" s="77"/>
      <c r="JT103" s="77"/>
      <c r="JU103" s="77"/>
      <c r="JV103" s="77"/>
      <c r="JW103" s="77"/>
      <c r="JX103" s="77"/>
      <c r="JY103" s="77"/>
      <c r="JZ103" s="77"/>
      <c r="KA103" s="77"/>
      <c r="KB103" s="77"/>
      <c r="KC103" s="77"/>
      <c r="KD103" s="77"/>
      <c r="KE103" s="77"/>
      <c r="KF103" s="77"/>
      <c r="KG103" s="77"/>
      <c r="KH103" s="77"/>
      <c r="KI103" s="77"/>
      <c r="KJ103" s="77"/>
      <c r="KK103" s="77"/>
      <c r="KL103" s="77"/>
      <c r="KM103" s="77"/>
      <c r="KN103" s="77"/>
      <c r="KO103" s="77"/>
      <c r="KP103" s="77"/>
      <c r="KQ103" s="77"/>
      <c r="KR103" s="77"/>
      <c r="KS103" s="77"/>
      <c r="KT103" s="77"/>
      <c r="KU103" s="77"/>
      <c r="KV103" s="77"/>
      <c r="KW103" s="77"/>
      <c r="KX103" s="77"/>
      <c r="KY103" s="77"/>
      <c r="KZ103" s="77"/>
      <c r="LA103" s="77"/>
      <c r="LB103" s="77"/>
      <c r="LC103" s="77"/>
      <c r="LD103" s="77"/>
      <c r="LE103" s="77"/>
      <c r="LF103" s="77"/>
      <c r="LG103" s="77"/>
      <c r="LH103" s="77"/>
      <c r="LI103" s="77"/>
      <c r="LJ103" s="77"/>
      <c r="LK103" s="77"/>
      <c r="LL103" s="77"/>
      <c r="LM103" s="77"/>
      <c r="LN103" s="77"/>
      <c r="LO103" s="77"/>
      <c r="LP103" s="77"/>
      <c r="LQ103" s="77"/>
      <c r="LR103" s="77"/>
      <c r="LS103" s="77"/>
      <c r="LT103" s="77"/>
      <c r="LU103" s="77"/>
      <c r="LV103" s="77"/>
      <c r="LW103" s="77"/>
      <c r="LX103" s="77"/>
      <c r="LY103" s="77"/>
      <c r="LZ103" s="77"/>
      <c r="MA103" s="77"/>
      <c r="MB103" s="77"/>
      <c r="MC103" s="77"/>
      <c r="MD103" s="77"/>
      <c r="ME103" s="77"/>
      <c r="MF103" s="77"/>
      <c r="MG103" s="77"/>
      <c r="MH103" s="77"/>
      <c r="MI103" s="77"/>
      <c r="MJ103" s="77"/>
      <c r="MK103" s="77"/>
      <c r="ML103" s="77"/>
      <c r="MM103" s="77"/>
      <c r="MN103" s="77"/>
      <c r="MO103" s="77"/>
      <c r="MP103" s="77"/>
      <c r="MQ103" s="77"/>
      <c r="MR103" s="77"/>
      <c r="MS103" s="77"/>
      <c r="MT103" s="77"/>
      <c r="MU103" s="77"/>
      <c r="MV103" s="77"/>
      <c r="MW103" s="77"/>
      <c r="MX103" s="77"/>
      <c r="MY103" s="77"/>
      <c r="MZ103" s="77"/>
      <c r="NA103" s="77"/>
      <c r="NB103" s="77"/>
      <c r="NC103" s="77"/>
      <c r="ND103" s="77"/>
      <c r="NE103" s="77"/>
      <c r="NF103" s="77"/>
      <c r="NG103" s="77"/>
      <c r="NH103" s="77"/>
      <c r="NI103" s="77"/>
      <c r="NJ103" s="77"/>
      <c r="NK103" s="77"/>
      <c r="NL103" s="77"/>
      <c r="NM103" s="77"/>
      <c r="NN103" s="77"/>
      <c r="NO103" s="77"/>
      <c r="NP103" s="77"/>
      <c r="NQ103" s="77"/>
      <c r="NR103" s="77"/>
      <c r="NS103" s="77"/>
      <c r="NT103" s="77"/>
      <c r="NU103" s="77"/>
      <c r="NV103" s="77"/>
      <c r="NW103" s="77"/>
      <c r="NX103" s="77"/>
      <c r="NY103" s="77"/>
      <c r="NZ103" s="77"/>
      <c r="OA103" s="77"/>
      <c r="OB103" s="77"/>
      <c r="OC103" s="77"/>
      <c r="OD103" s="77"/>
      <c r="OE103" s="77"/>
      <c r="OF103" s="77"/>
      <c r="OG103" s="77"/>
      <c r="OH103" s="77"/>
      <c r="OI103" s="77"/>
      <c r="OJ103" s="77"/>
      <c r="OK103" s="77"/>
      <c r="OL103" s="77"/>
      <c r="OM103" s="77"/>
      <c r="ON103" s="77"/>
      <c r="OO103" s="77"/>
      <c r="OP103" s="77"/>
      <c r="OQ103" s="77"/>
      <c r="OR103" s="77"/>
      <c r="OS103" s="77"/>
      <c r="OT103" s="77"/>
      <c r="OU103" s="77"/>
      <c r="OV103" s="77"/>
      <c r="OW103" s="77"/>
      <c r="OX103" s="77"/>
      <c r="OY103" s="77"/>
      <c r="OZ103" s="77"/>
      <c r="PA103" s="77"/>
      <c r="PB103" s="77"/>
      <c r="PC103" s="77"/>
      <c r="PD103" s="77"/>
      <c r="PE103" s="77"/>
      <c r="PF103" s="77"/>
      <c r="PG103" s="77"/>
      <c r="PH103" s="77"/>
      <c r="PI103" s="77"/>
      <c r="PJ103" s="77"/>
      <c r="PK103" s="77"/>
      <c r="PL103" s="77"/>
      <c r="PM103" s="77"/>
      <c r="PN103" s="77"/>
      <c r="PO103" s="77"/>
      <c r="PP103" s="77"/>
      <c r="PQ103" s="77"/>
      <c r="PR103" s="77"/>
      <c r="PS103" s="77"/>
      <c r="PT103" s="77"/>
      <c r="PU103" s="77"/>
      <c r="PV103" s="77"/>
      <c r="PW103" s="77"/>
      <c r="PX103" s="77"/>
      <c r="PY103" s="77"/>
      <c r="PZ103" s="77"/>
      <c r="QA103" s="77"/>
      <c r="QB103" s="77"/>
      <c r="QC103" s="77"/>
      <c r="QD103" s="77"/>
      <c r="QE103" s="77"/>
      <c r="QF103" s="77"/>
      <c r="QG103" s="77"/>
      <c r="QH103" s="77"/>
      <c r="QI103" s="77"/>
      <c r="QJ103" s="77"/>
      <c r="QK103" s="77"/>
      <c r="QL103" s="77"/>
      <c r="QM103" s="77"/>
      <c r="QN103" s="77"/>
      <c r="QO103" s="77"/>
      <c r="QP103" s="77"/>
      <c r="QQ103" s="77"/>
      <c r="QR103" s="77"/>
      <c r="QS103" s="77"/>
      <c r="QT103" s="77"/>
      <c r="QU103" s="77"/>
      <c r="QV103" s="77"/>
      <c r="QW103" s="77"/>
      <c r="QX103" s="77"/>
      <c r="QY103" s="77"/>
      <c r="QZ103" s="77"/>
      <c r="RA103" s="77"/>
      <c r="RB103" s="77"/>
      <c r="RC103" s="77"/>
      <c r="RD103" s="77"/>
      <c r="RE103" s="77"/>
      <c r="RF103" s="77"/>
      <c r="RG103" s="77"/>
      <c r="RH103" s="77"/>
      <c r="RI103" s="77"/>
      <c r="RJ103" s="77"/>
      <c r="RK103" s="77"/>
      <c r="RL103" s="77"/>
      <c r="RM103" s="77"/>
      <c r="RN103" s="77"/>
      <c r="RO103" s="77"/>
      <c r="RP103" s="77"/>
      <c r="RQ103" s="77"/>
      <c r="RR103" s="77"/>
      <c r="RS103" s="77"/>
      <c r="RT103" s="77"/>
      <c r="RU103" s="77"/>
      <c r="RV103" s="77"/>
      <c r="RW103" s="77"/>
      <c r="RX103" s="77"/>
      <c r="RY103" s="77"/>
      <c r="RZ103" s="77"/>
      <c r="SA103" s="77"/>
      <c r="SB103" s="77"/>
      <c r="SC103" s="77"/>
      <c r="SD103" s="77"/>
      <c r="SE103" s="77"/>
      <c r="SF103" s="77"/>
      <c r="SG103" s="77"/>
      <c r="SH103" s="77"/>
      <c r="SI103" s="77"/>
      <c r="SJ103" s="77"/>
      <c r="SK103" s="77"/>
      <c r="SL103" s="77"/>
      <c r="SM103" s="77"/>
      <c r="SN103" s="77"/>
      <c r="SO103" s="77"/>
      <c r="SP103" s="77"/>
      <c r="SQ103" s="77"/>
      <c r="SR103" s="77"/>
      <c r="SS103" s="77"/>
      <c r="ST103" s="77"/>
      <c r="SU103" s="77"/>
      <c r="SV103" s="77"/>
      <c r="SW103" s="77"/>
      <c r="SX103" s="77"/>
      <c r="SY103" s="77"/>
      <c r="SZ103" s="77"/>
      <c r="TA103" s="77"/>
      <c r="TB103" s="77"/>
      <c r="TC103" s="77"/>
      <c r="TD103" s="77"/>
      <c r="TE103" s="77"/>
      <c r="TF103" s="77"/>
      <c r="TG103" s="77"/>
      <c r="TH103" s="77"/>
      <c r="TI103" s="77"/>
      <c r="TJ103" s="77"/>
      <c r="TK103" s="77"/>
      <c r="TL103" s="77"/>
      <c r="TM103" s="77"/>
      <c r="TN103" s="77"/>
      <c r="TO103" s="77"/>
      <c r="TP103" s="77"/>
      <c r="TQ103" s="77"/>
      <c r="TR103" s="77"/>
      <c r="TS103" s="77"/>
      <c r="TT103" s="77"/>
      <c r="TU103" s="77"/>
      <c r="TV103" s="77"/>
      <c r="TW103" s="77"/>
      <c r="TX103" s="77"/>
      <c r="TY103" s="77"/>
      <c r="TZ103" s="77"/>
      <c r="UA103" s="77"/>
      <c r="UB103" s="77"/>
      <c r="UC103" s="77"/>
      <c r="UD103" s="77"/>
      <c r="UE103" s="77"/>
      <c r="UF103" s="77"/>
      <c r="UG103" s="77"/>
      <c r="UH103" s="77"/>
      <c r="UI103" s="77"/>
      <c r="UJ103" s="77"/>
      <c r="UK103" s="77"/>
      <c r="UL103" s="77"/>
      <c r="UM103" s="77"/>
      <c r="UN103" s="77"/>
      <c r="UO103" s="77"/>
      <c r="UP103" s="77"/>
      <c r="UQ103" s="77"/>
      <c r="UR103" s="77"/>
      <c r="US103" s="77"/>
      <c r="UT103" s="77"/>
      <c r="UU103" s="77"/>
      <c r="UV103" s="77"/>
      <c r="UW103" s="77"/>
      <c r="UX103" s="77"/>
      <c r="UY103" s="77"/>
      <c r="UZ103" s="77"/>
      <c r="VA103" s="77"/>
      <c r="VB103" s="77"/>
      <c r="VC103" s="77"/>
      <c r="VD103" s="77"/>
      <c r="VE103" s="77"/>
      <c r="VF103" s="77"/>
      <c r="VG103" s="77"/>
      <c r="VH103" s="77"/>
      <c r="VI103" s="77"/>
      <c r="VJ103" s="77"/>
      <c r="VK103" s="77"/>
      <c r="VL103" s="77"/>
      <c r="VM103" s="77"/>
      <c r="VN103" s="77"/>
      <c r="VO103" s="77"/>
      <c r="VP103" s="77"/>
      <c r="VQ103" s="77"/>
      <c r="VR103" s="77"/>
      <c r="VS103" s="77"/>
      <c r="VT103" s="77"/>
      <c r="VU103" s="77"/>
      <c r="VV103" s="77"/>
      <c r="VW103" s="77"/>
      <c r="VX103" s="77"/>
      <c r="VY103" s="77"/>
      <c r="VZ103" s="77"/>
      <c r="WA103" s="77"/>
      <c r="WB103" s="77"/>
      <c r="WC103" s="77"/>
      <c r="WD103" s="77"/>
      <c r="WE103" s="77"/>
      <c r="WF103" s="77"/>
      <c r="WG103" s="77"/>
      <c r="WH103" s="77"/>
      <c r="WI103" s="77"/>
      <c r="WJ103" s="77"/>
      <c r="WK103" s="77"/>
      <c r="WL103" s="77"/>
      <c r="WM103" s="77"/>
      <c r="WN103" s="77"/>
      <c r="WO103" s="77"/>
      <c r="WP103" s="77"/>
      <c r="WQ103" s="77"/>
      <c r="WR103" s="77"/>
      <c r="WS103" s="77"/>
      <c r="WT103" s="77"/>
      <c r="WU103" s="77"/>
      <c r="WV103" s="77"/>
      <c r="WW103" s="77"/>
      <c r="WX103" s="77"/>
      <c r="WY103" s="77"/>
      <c r="WZ103" s="77"/>
      <c r="XA103" s="77"/>
      <c r="XB103" s="77"/>
      <c r="XC103" s="77"/>
      <c r="XD103" s="77"/>
      <c r="XE103" s="77"/>
      <c r="XF103" s="77"/>
      <c r="XG103" s="77"/>
      <c r="XH103" s="77"/>
      <c r="XI103" s="77"/>
    </row>
    <row r="104" spans="1:633" s="84" customFormat="1" ht="12.75" x14ac:dyDescent="0.2">
      <c r="A104" s="135" t="s">
        <v>125</v>
      </c>
      <c r="B104" s="136"/>
      <c r="C104" s="109" t="s">
        <v>70</v>
      </c>
      <c r="D104" s="34">
        <v>0</v>
      </c>
      <c r="E104" s="36">
        <v>0</v>
      </c>
      <c r="F104" s="34"/>
      <c r="G104" s="36"/>
      <c r="H104" s="34">
        <v>0</v>
      </c>
      <c r="I104" s="36">
        <v>0</v>
      </c>
      <c r="J104" s="34"/>
      <c r="K104" s="36"/>
      <c r="L104" s="34"/>
      <c r="M104" s="36"/>
      <c r="N104" s="34"/>
      <c r="O104" s="36"/>
      <c r="P104" s="34"/>
      <c r="Q104" s="36"/>
      <c r="R104" s="34">
        <v>0</v>
      </c>
      <c r="S104" s="36"/>
      <c r="T104" s="34">
        <v>0</v>
      </c>
      <c r="U104" s="36">
        <v>0</v>
      </c>
      <c r="V104" s="34"/>
      <c r="W104" s="36"/>
      <c r="X104" s="34"/>
      <c r="Y104" s="36"/>
      <c r="Z104" s="34">
        <v>0</v>
      </c>
      <c r="AA104" s="36">
        <v>0</v>
      </c>
      <c r="AB104" s="34"/>
      <c r="AC104" s="36"/>
      <c r="AD104" s="34"/>
      <c r="AE104" s="36"/>
      <c r="AF104" s="34">
        <v>0</v>
      </c>
      <c r="AG104" s="36" t="s">
        <v>179</v>
      </c>
      <c r="AH104" s="34"/>
      <c r="AI104" s="36"/>
      <c r="AJ104" s="34"/>
      <c r="AK104" s="36"/>
      <c r="AL104" s="34"/>
      <c r="AM104" s="36"/>
      <c r="AN104" s="34"/>
      <c r="AO104" s="36"/>
      <c r="AP104" s="34" t="s">
        <v>179</v>
      </c>
      <c r="AQ104" s="36"/>
      <c r="AR104" s="34"/>
      <c r="AS104" s="36"/>
      <c r="AT104" s="34"/>
      <c r="AU104" s="36"/>
      <c r="AV104" s="34">
        <v>0</v>
      </c>
      <c r="AW104" s="36">
        <v>0</v>
      </c>
      <c r="AX104" s="34">
        <v>0</v>
      </c>
      <c r="AY104" s="36">
        <v>0</v>
      </c>
      <c r="AZ104" s="34"/>
      <c r="BA104" s="36"/>
      <c r="BB104" s="34"/>
      <c r="BC104" s="36"/>
      <c r="BD104" s="34"/>
      <c r="BE104" s="36"/>
      <c r="BF104" s="34"/>
      <c r="BG104" s="36"/>
      <c r="BH104" s="34"/>
      <c r="BI104" s="36"/>
      <c r="BJ104" s="34"/>
      <c r="BK104" s="36"/>
      <c r="BL104" s="34"/>
      <c r="BM104" s="36"/>
      <c r="BN104" s="34"/>
      <c r="BO104" s="36"/>
      <c r="BP104" s="34"/>
      <c r="BQ104" s="36"/>
      <c r="BR104" s="34"/>
      <c r="BS104" s="36"/>
      <c r="BT104" s="34"/>
      <c r="BU104" s="36"/>
      <c r="BV104" s="34"/>
      <c r="BW104" s="36"/>
      <c r="BX104" s="34"/>
      <c r="BY104" s="36"/>
      <c r="BZ104" s="34">
        <v>0</v>
      </c>
      <c r="CA104" s="36">
        <v>0</v>
      </c>
      <c r="CB104" s="34"/>
      <c r="CC104" s="36"/>
      <c r="CD104" s="34"/>
      <c r="CE104" s="36"/>
      <c r="CF104" s="34"/>
      <c r="CG104" s="36"/>
      <c r="CH104" s="34"/>
      <c r="CI104" s="36"/>
      <c r="CJ104" s="34"/>
      <c r="CK104" s="36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  <c r="HY104" s="77"/>
      <c r="HZ104" s="77"/>
      <c r="IA104" s="77"/>
      <c r="IB104" s="77"/>
      <c r="IC104" s="77"/>
      <c r="ID104" s="77"/>
      <c r="IE104" s="77"/>
      <c r="IF104" s="77"/>
      <c r="IG104" s="77"/>
      <c r="IH104" s="77"/>
      <c r="II104" s="77"/>
      <c r="IJ104" s="77"/>
      <c r="IK104" s="77"/>
      <c r="IL104" s="77"/>
      <c r="IM104" s="77"/>
      <c r="IN104" s="77"/>
      <c r="IO104" s="77"/>
      <c r="IP104" s="77"/>
      <c r="IQ104" s="77"/>
      <c r="IR104" s="77"/>
      <c r="IS104" s="77"/>
      <c r="IT104" s="77"/>
      <c r="IU104" s="77"/>
      <c r="IV104" s="77"/>
      <c r="IW104" s="77"/>
      <c r="IX104" s="77"/>
      <c r="IY104" s="77"/>
      <c r="IZ104" s="77"/>
      <c r="JA104" s="77"/>
      <c r="JB104" s="77"/>
      <c r="JC104" s="77"/>
      <c r="JD104" s="77"/>
      <c r="JE104" s="77"/>
      <c r="JF104" s="77"/>
      <c r="JG104" s="77"/>
      <c r="JH104" s="77"/>
      <c r="JI104" s="77"/>
      <c r="JJ104" s="77"/>
      <c r="JK104" s="77"/>
      <c r="JL104" s="77"/>
      <c r="JM104" s="77"/>
      <c r="JN104" s="77"/>
      <c r="JO104" s="77"/>
      <c r="JP104" s="77"/>
      <c r="JQ104" s="77"/>
      <c r="JR104" s="77"/>
      <c r="JS104" s="77"/>
      <c r="JT104" s="77"/>
      <c r="JU104" s="77"/>
      <c r="JV104" s="77"/>
      <c r="JW104" s="77"/>
      <c r="JX104" s="77"/>
      <c r="JY104" s="77"/>
      <c r="JZ104" s="77"/>
      <c r="KA104" s="77"/>
      <c r="KB104" s="77"/>
      <c r="KC104" s="77"/>
      <c r="KD104" s="77"/>
      <c r="KE104" s="77"/>
      <c r="KF104" s="77"/>
      <c r="KG104" s="77"/>
      <c r="KH104" s="77"/>
      <c r="KI104" s="77"/>
      <c r="KJ104" s="77"/>
      <c r="KK104" s="77"/>
      <c r="KL104" s="77"/>
      <c r="KM104" s="77"/>
      <c r="KN104" s="77"/>
      <c r="KO104" s="77"/>
      <c r="KP104" s="77"/>
      <c r="KQ104" s="77"/>
      <c r="KR104" s="77"/>
      <c r="KS104" s="77"/>
      <c r="KT104" s="77"/>
      <c r="KU104" s="77"/>
      <c r="KV104" s="77"/>
      <c r="KW104" s="77"/>
      <c r="KX104" s="77"/>
      <c r="KY104" s="77"/>
      <c r="KZ104" s="77"/>
      <c r="LA104" s="77"/>
      <c r="LB104" s="77"/>
      <c r="LC104" s="77"/>
      <c r="LD104" s="77"/>
      <c r="LE104" s="77"/>
      <c r="LF104" s="77"/>
      <c r="LG104" s="77"/>
      <c r="LH104" s="77"/>
      <c r="LI104" s="77"/>
      <c r="LJ104" s="77"/>
      <c r="LK104" s="77"/>
      <c r="LL104" s="77"/>
      <c r="LM104" s="77"/>
      <c r="LN104" s="77"/>
      <c r="LO104" s="77"/>
      <c r="LP104" s="77"/>
      <c r="LQ104" s="77"/>
      <c r="LR104" s="77"/>
      <c r="LS104" s="77"/>
      <c r="LT104" s="77"/>
      <c r="LU104" s="77"/>
      <c r="LV104" s="77"/>
      <c r="LW104" s="77"/>
      <c r="LX104" s="77"/>
      <c r="LY104" s="77"/>
      <c r="LZ104" s="77"/>
      <c r="MA104" s="77"/>
      <c r="MB104" s="77"/>
      <c r="MC104" s="77"/>
      <c r="MD104" s="77"/>
      <c r="ME104" s="77"/>
      <c r="MF104" s="77"/>
      <c r="MG104" s="77"/>
      <c r="MH104" s="77"/>
      <c r="MI104" s="77"/>
      <c r="MJ104" s="77"/>
      <c r="MK104" s="77"/>
      <c r="ML104" s="77"/>
      <c r="MM104" s="77"/>
      <c r="MN104" s="77"/>
      <c r="MO104" s="77"/>
      <c r="MP104" s="77"/>
      <c r="MQ104" s="77"/>
      <c r="MR104" s="77"/>
      <c r="MS104" s="77"/>
      <c r="MT104" s="77"/>
      <c r="MU104" s="77"/>
      <c r="MV104" s="77"/>
      <c r="MW104" s="77"/>
      <c r="MX104" s="77"/>
      <c r="MY104" s="77"/>
      <c r="MZ104" s="77"/>
      <c r="NA104" s="77"/>
      <c r="NB104" s="77"/>
      <c r="NC104" s="77"/>
      <c r="ND104" s="77"/>
      <c r="NE104" s="77"/>
      <c r="NF104" s="77"/>
      <c r="NG104" s="77"/>
      <c r="NH104" s="77"/>
      <c r="NI104" s="77"/>
      <c r="NJ104" s="77"/>
      <c r="NK104" s="77"/>
      <c r="NL104" s="77"/>
      <c r="NM104" s="77"/>
      <c r="NN104" s="77"/>
      <c r="NO104" s="77"/>
      <c r="NP104" s="77"/>
      <c r="NQ104" s="77"/>
      <c r="NR104" s="77"/>
      <c r="NS104" s="77"/>
      <c r="NT104" s="77"/>
      <c r="NU104" s="77"/>
      <c r="NV104" s="77"/>
      <c r="NW104" s="77"/>
      <c r="NX104" s="77"/>
      <c r="NY104" s="77"/>
      <c r="NZ104" s="77"/>
      <c r="OA104" s="77"/>
      <c r="OB104" s="77"/>
      <c r="OC104" s="77"/>
      <c r="OD104" s="77"/>
      <c r="OE104" s="77"/>
      <c r="OF104" s="77"/>
      <c r="OG104" s="77"/>
      <c r="OH104" s="77"/>
      <c r="OI104" s="77"/>
      <c r="OJ104" s="77"/>
      <c r="OK104" s="77"/>
      <c r="OL104" s="77"/>
      <c r="OM104" s="77"/>
      <c r="ON104" s="77"/>
      <c r="OO104" s="77"/>
      <c r="OP104" s="77"/>
      <c r="OQ104" s="77"/>
      <c r="OR104" s="77"/>
      <c r="OS104" s="77"/>
      <c r="OT104" s="77"/>
      <c r="OU104" s="77"/>
      <c r="OV104" s="77"/>
      <c r="OW104" s="77"/>
      <c r="OX104" s="77"/>
      <c r="OY104" s="77"/>
      <c r="OZ104" s="77"/>
      <c r="PA104" s="77"/>
      <c r="PB104" s="77"/>
      <c r="PC104" s="77"/>
      <c r="PD104" s="77"/>
      <c r="PE104" s="77"/>
      <c r="PF104" s="77"/>
      <c r="PG104" s="77"/>
      <c r="PH104" s="77"/>
      <c r="PI104" s="77"/>
      <c r="PJ104" s="77"/>
      <c r="PK104" s="77"/>
      <c r="PL104" s="77"/>
      <c r="PM104" s="77"/>
      <c r="PN104" s="77"/>
      <c r="PO104" s="77"/>
      <c r="PP104" s="77"/>
      <c r="PQ104" s="77"/>
      <c r="PR104" s="77"/>
      <c r="PS104" s="77"/>
      <c r="PT104" s="77"/>
      <c r="PU104" s="77"/>
      <c r="PV104" s="77"/>
      <c r="PW104" s="77"/>
      <c r="PX104" s="77"/>
      <c r="PY104" s="77"/>
      <c r="PZ104" s="77"/>
      <c r="QA104" s="77"/>
      <c r="QB104" s="77"/>
      <c r="QC104" s="77"/>
      <c r="QD104" s="77"/>
      <c r="QE104" s="77"/>
      <c r="QF104" s="77"/>
      <c r="QG104" s="77"/>
      <c r="QH104" s="77"/>
      <c r="QI104" s="77"/>
      <c r="QJ104" s="77"/>
      <c r="QK104" s="77"/>
      <c r="QL104" s="77"/>
      <c r="QM104" s="77"/>
      <c r="QN104" s="77"/>
      <c r="QO104" s="77"/>
      <c r="QP104" s="77"/>
      <c r="QQ104" s="77"/>
      <c r="QR104" s="77"/>
      <c r="QS104" s="77"/>
      <c r="QT104" s="77"/>
      <c r="QU104" s="77"/>
      <c r="QV104" s="77"/>
      <c r="QW104" s="77"/>
      <c r="QX104" s="77"/>
      <c r="QY104" s="77"/>
      <c r="QZ104" s="77"/>
      <c r="RA104" s="77"/>
      <c r="RB104" s="77"/>
      <c r="RC104" s="77"/>
      <c r="RD104" s="77"/>
      <c r="RE104" s="77"/>
      <c r="RF104" s="77"/>
      <c r="RG104" s="77"/>
      <c r="RH104" s="77"/>
      <c r="RI104" s="77"/>
      <c r="RJ104" s="77"/>
      <c r="RK104" s="77"/>
      <c r="RL104" s="77"/>
      <c r="RM104" s="77"/>
      <c r="RN104" s="77"/>
      <c r="RO104" s="77"/>
      <c r="RP104" s="77"/>
      <c r="RQ104" s="77"/>
      <c r="RR104" s="77"/>
      <c r="RS104" s="77"/>
      <c r="RT104" s="77"/>
      <c r="RU104" s="77"/>
      <c r="RV104" s="77"/>
      <c r="RW104" s="77"/>
      <c r="RX104" s="77"/>
      <c r="RY104" s="77"/>
      <c r="RZ104" s="77"/>
      <c r="SA104" s="77"/>
      <c r="SB104" s="77"/>
      <c r="SC104" s="77"/>
      <c r="SD104" s="77"/>
      <c r="SE104" s="77"/>
      <c r="SF104" s="77"/>
      <c r="SG104" s="77"/>
      <c r="SH104" s="77"/>
      <c r="SI104" s="77"/>
      <c r="SJ104" s="77"/>
      <c r="SK104" s="77"/>
      <c r="SL104" s="77"/>
      <c r="SM104" s="77"/>
      <c r="SN104" s="77"/>
      <c r="SO104" s="77"/>
      <c r="SP104" s="77"/>
      <c r="SQ104" s="77"/>
      <c r="SR104" s="77"/>
      <c r="SS104" s="77"/>
      <c r="ST104" s="77"/>
      <c r="SU104" s="77"/>
      <c r="SV104" s="77"/>
      <c r="SW104" s="77"/>
      <c r="SX104" s="77"/>
      <c r="SY104" s="77"/>
      <c r="SZ104" s="77"/>
      <c r="TA104" s="77"/>
      <c r="TB104" s="77"/>
      <c r="TC104" s="77"/>
      <c r="TD104" s="77"/>
      <c r="TE104" s="77"/>
      <c r="TF104" s="77"/>
      <c r="TG104" s="77"/>
      <c r="TH104" s="77"/>
      <c r="TI104" s="77"/>
      <c r="TJ104" s="77"/>
      <c r="TK104" s="77"/>
      <c r="TL104" s="77"/>
      <c r="TM104" s="77"/>
      <c r="TN104" s="77"/>
      <c r="TO104" s="77"/>
      <c r="TP104" s="77"/>
      <c r="TQ104" s="77"/>
      <c r="TR104" s="77"/>
      <c r="TS104" s="77"/>
      <c r="TT104" s="77"/>
      <c r="TU104" s="77"/>
      <c r="TV104" s="77"/>
      <c r="TW104" s="77"/>
      <c r="TX104" s="77"/>
      <c r="TY104" s="77"/>
      <c r="TZ104" s="77"/>
      <c r="UA104" s="77"/>
      <c r="UB104" s="77"/>
      <c r="UC104" s="77"/>
      <c r="UD104" s="77"/>
      <c r="UE104" s="77"/>
      <c r="UF104" s="77"/>
      <c r="UG104" s="77"/>
      <c r="UH104" s="77"/>
      <c r="UI104" s="77"/>
      <c r="UJ104" s="77"/>
      <c r="UK104" s="77"/>
      <c r="UL104" s="77"/>
      <c r="UM104" s="77"/>
      <c r="UN104" s="77"/>
      <c r="UO104" s="77"/>
      <c r="UP104" s="77"/>
      <c r="UQ104" s="77"/>
      <c r="UR104" s="77"/>
      <c r="US104" s="77"/>
      <c r="UT104" s="77"/>
      <c r="UU104" s="77"/>
      <c r="UV104" s="77"/>
      <c r="UW104" s="77"/>
      <c r="UX104" s="77"/>
      <c r="UY104" s="77"/>
      <c r="UZ104" s="77"/>
      <c r="VA104" s="77"/>
      <c r="VB104" s="77"/>
      <c r="VC104" s="77"/>
      <c r="VD104" s="77"/>
      <c r="VE104" s="77"/>
      <c r="VF104" s="77"/>
      <c r="VG104" s="77"/>
      <c r="VH104" s="77"/>
      <c r="VI104" s="77"/>
      <c r="VJ104" s="77"/>
      <c r="VK104" s="77"/>
      <c r="VL104" s="77"/>
      <c r="VM104" s="77"/>
      <c r="VN104" s="77"/>
      <c r="VO104" s="77"/>
      <c r="VP104" s="77"/>
      <c r="VQ104" s="77"/>
      <c r="VR104" s="77"/>
      <c r="VS104" s="77"/>
      <c r="VT104" s="77"/>
      <c r="VU104" s="77"/>
      <c r="VV104" s="77"/>
      <c r="VW104" s="77"/>
      <c r="VX104" s="77"/>
      <c r="VY104" s="77"/>
      <c r="VZ104" s="77"/>
      <c r="WA104" s="77"/>
      <c r="WB104" s="77"/>
      <c r="WC104" s="77"/>
      <c r="WD104" s="77"/>
      <c r="WE104" s="77"/>
      <c r="WF104" s="77"/>
      <c r="WG104" s="77"/>
      <c r="WH104" s="77"/>
      <c r="WI104" s="77"/>
      <c r="WJ104" s="77"/>
      <c r="WK104" s="77"/>
      <c r="WL104" s="77"/>
      <c r="WM104" s="77"/>
      <c r="WN104" s="77"/>
      <c r="WO104" s="77"/>
      <c r="WP104" s="77"/>
      <c r="WQ104" s="77"/>
      <c r="WR104" s="77"/>
      <c r="WS104" s="77"/>
      <c r="WT104" s="77"/>
      <c r="WU104" s="77"/>
      <c r="WV104" s="77"/>
      <c r="WW104" s="77"/>
      <c r="WX104" s="77"/>
      <c r="WY104" s="77"/>
      <c r="WZ104" s="77"/>
      <c r="XA104" s="77"/>
      <c r="XB104" s="77"/>
      <c r="XC104" s="77"/>
      <c r="XD104" s="77"/>
      <c r="XE104" s="77"/>
      <c r="XF104" s="77"/>
      <c r="XG104" s="77"/>
      <c r="XH104" s="77"/>
      <c r="XI104" s="77"/>
    </row>
    <row r="105" spans="1:633" s="84" customFormat="1" ht="12.75" x14ac:dyDescent="0.2">
      <c r="A105" s="135" t="s">
        <v>126</v>
      </c>
      <c r="B105" s="136"/>
      <c r="C105" s="109" t="s">
        <v>71</v>
      </c>
      <c r="D105" s="34">
        <v>0</v>
      </c>
      <c r="E105" s="36">
        <v>0</v>
      </c>
      <c r="F105" s="34"/>
      <c r="G105" s="36"/>
      <c r="H105" s="34">
        <v>0</v>
      </c>
      <c r="I105" s="36">
        <v>0</v>
      </c>
      <c r="J105" s="34"/>
      <c r="K105" s="36"/>
      <c r="L105" s="34">
        <v>0</v>
      </c>
      <c r="M105" s="36">
        <v>0</v>
      </c>
      <c r="N105" s="34">
        <v>0</v>
      </c>
      <c r="O105" s="36">
        <v>0</v>
      </c>
      <c r="P105" s="34">
        <v>0</v>
      </c>
      <c r="Q105" s="36">
        <v>0</v>
      </c>
      <c r="R105" s="34">
        <v>0</v>
      </c>
      <c r="S105" s="36"/>
      <c r="T105" s="34">
        <v>0</v>
      </c>
      <c r="U105" s="36">
        <v>0</v>
      </c>
      <c r="V105" s="34">
        <v>0</v>
      </c>
      <c r="W105" s="36"/>
      <c r="X105" s="34"/>
      <c r="Y105" s="36"/>
      <c r="Z105" s="34">
        <v>0</v>
      </c>
      <c r="AA105" s="36">
        <v>0</v>
      </c>
      <c r="AB105" s="34"/>
      <c r="AC105" s="36"/>
      <c r="AD105" s="34"/>
      <c r="AE105" s="36"/>
      <c r="AF105" s="34">
        <v>0</v>
      </c>
      <c r="AG105" s="36" t="s">
        <v>179</v>
      </c>
      <c r="AH105" s="34" t="s">
        <v>179</v>
      </c>
      <c r="AI105" s="36" t="s">
        <v>179</v>
      </c>
      <c r="AJ105" s="34">
        <v>0</v>
      </c>
      <c r="AK105" s="36">
        <v>0</v>
      </c>
      <c r="AL105" s="34">
        <v>0</v>
      </c>
      <c r="AM105" s="36">
        <v>0</v>
      </c>
      <c r="AN105" s="34" t="s">
        <v>179</v>
      </c>
      <c r="AO105" s="36" t="s">
        <v>179</v>
      </c>
      <c r="AP105" s="34">
        <v>0</v>
      </c>
      <c r="AQ105" s="36"/>
      <c r="AR105" s="34" t="s">
        <v>179</v>
      </c>
      <c r="AS105" s="36" t="s">
        <v>179</v>
      </c>
      <c r="AT105" s="34">
        <v>0</v>
      </c>
      <c r="AU105" s="36">
        <v>0</v>
      </c>
      <c r="AV105" s="34">
        <v>0</v>
      </c>
      <c r="AW105" s="36">
        <v>0</v>
      </c>
      <c r="AX105" s="34">
        <v>0</v>
      </c>
      <c r="AY105" s="36">
        <v>0</v>
      </c>
      <c r="AZ105" s="34"/>
      <c r="BA105" s="36"/>
      <c r="BB105" s="34"/>
      <c r="BC105" s="36"/>
      <c r="BD105" s="34"/>
      <c r="BE105" s="36"/>
      <c r="BF105" s="34"/>
      <c r="BG105" s="36"/>
      <c r="BH105" s="34"/>
      <c r="BI105" s="36"/>
      <c r="BJ105" s="34"/>
      <c r="BK105" s="36"/>
      <c r="BL105" s="34"/>
      <c r="BM105" s="36"/>
      <c r="BN105" s="34"/>
      <c r="BO105" s="36"/>
      <c r="BP105" s="34"/>
      <c r="BQ105" s="36"/>
      <c r="BR105" s="34"/>
      <c r="BS105" s="36"/>
      <c r="BT105" s="34"/>
      <c r="BU105" s="36"/>
      <c r="BV105" s="34"/>
      <c r="BW105" s="36"/>
      <c r="BX105" s="34"/>
      <c r="BY105" s="36"/>
      <c r="BZ105" s="34">
        <v>0</v>
      </c>
      <c r="CA105" s="36">
        <v>0</v>
      </c>
      <c r="CB105" s="34">
        <v>0</v>
      </c>
      <c r="CC105" s="36">
        <v>0</v>
      </c>
      <c r="CD105" s="34"/>
      <c r="CE105" s="36"/>
      <c r="CF105" s="34"/>
      <c r="CG105" s="36"/>
      <c r="CH105" s="34"/>
      <c r="CI105" s="36"/>
      <c r="CJ105" s="34"/>
      <c r="CK105" s="36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  <c r="HT105" s="77"/>
      <c r="HU105" s="77"/>
      <c r="HV105" s="77"/>
      <c r="HW105" s="77"/>
      <c r="HX105" s="77"/>
      <c r="HY105" s="77"/>
      <c r="HZ105" s="77"/>
      <c r="IA105" s="77"/>
      <c r="IB105" s="77"/>
      <c r="IC105" s="77"/>
      <c r="ID105" s="77"/>
      <c r="IE105" s="77"/>
      <c r="IF105" s="77"/>
      <c r="IG105" s="77"/>
      <c r="IH105" s="77"/>
      <c r="II105" s="77"/>
      <c r="IJ105" s="77"/>
      <c r="IK105" s="77"/>
      <c r="IL105" s="77"/>
      <c r="IM105" s="77"/>
      <c r="IN105" s="77"/>
      <c r="IO105" s="77"/>
      <c r="IP105" s="77"/>
      <c r="IQ105" s="77"/>
      <c r="IR105" s="77"/>
      <c r="IS105" s="77"/>
      <c r="IT105" s="77"/>
      <c r="IU105" s="77"/>
      <c r="IV105" s="77"/>
      <c r="IW105" s="77"/>
      <c r="IX105" s="77"/>
      <c r="IY105" s="77"/>
      <c r="IZ105" s="77"/>
      <c r="JA105" s="77"/>
      <c r="JB105" s="77"/>
      <c r="JC105" s="77"/>
      <c r="JD105" s="77"/>
      <c r="JE105" s="77"/>
      <c r="JF105" s="77"/>
      <c r="JG105" s="77"/>
      <c r="JH105" s="77"/>
      <c r="JI105" s="77"/>
      <c r="JJ105" s="77"/>
      <c r="JK105" s="77"/>
      <c r="JL105" s="77"/>
      <c r="JM105" s="77"/>
      <c r="JN105" s="77"/>
      <c r="JO105" s="77"/>
      <c r="JP105" s="77"/>
      <c r="JQ105" s="77"/>
      <c r="JR105" s="77"/>
      <c r="JS105" s="77"/>
      <c r="JT105" s="77"/>
      <c r="JU105" s="77"/>
      <c r="JV105" s="77"/>
      <c r="JW105" s="77"/>
      <c r="JX105" s="77"/>
      <c r="JY105" s="77"/>
      <c r="JZ105" s="77"/>
      <c r="KA105" s="77"/>
      <c r="KB105" s="77"/>
      <c r="KC105" s="77"/>
      <c r="KD105" s="77"/>
      <c r="KE105" s="77"/>
      <c r="KF105" s="77"/>
      <c r="KG105" s="77"/>
      <c r="KH105" s="77"/>
      <c r="KI105" s="77"/>
      <c r="KJ105" s="77"/>
      <c r="KK105" s="77"/>
      <c r="KL105" s="77"/>
      <c r="KM105" s="77"/>
      <c r="KN105" s="77"/>
      <c r="KO105" s="77"/>
      <c r="KP105" s="77"/>
      <c r="KQ105" s="77"/>
      <c r="KR105" s="77"/>
      <c r="KS105" s="77"/>
      <c r="KT105" s="77"/>
      <c r="KU105" s="77"/>
      <c r="KV105" s="77"/>
      <c r="KW105" s="77"/>
      <c r="KX105" s="77"/>
      <c r="KY105" s="77"/>
      <c r="KZ105" s="77"/>
      <c r="LA105" s="77"/>
      <c r="LB105" s="77"/>
      <c r="LC105" s="77"/>
      <c r="LD105" s="77"/>
      <c r="LE105" s="77"/>
      <c r="LF105" s="77"/>
      <c r="LG105" s="77"/>
      <c r="LH105" s="77"/>
      <c r="LI105" s="77"/>
      <c r="LJ105" s="77"/>
      <c r="LK105" s="77"/>
      <c r="LL105" s="77"/>
      <c r="LM105" s="77"/>
      <c r="LN105" s="77"/>
      <c r="LO105" s="77"/>
      <c r="LP105" s="77"/>
      <c r="LQ105" s="77"/>
      <c r="LR105" s="77"/>
      <c r="LS105" s="77"/>
      <c r="LT105" s="77"/>
      <c r="LU105" s="77"/>
      <c r="LV105" s="77"/>
      <c r="LW105" s="77"/>
      <c r="LX105" s="77"/>
      <c r="LY105" s="77"/>
      <c r="LZ105" s="77"/>
      <c r="MA105" s="77"/>
      <c r="MB105" s="77"/>
      <c r="MC105" s="77"/>
      <c r="MD105" s="77"/>
      <c r="ME105" s="77"/>
      <c r="MF105" s="77"/>
      <c r="MG105" s="77"/>
      <c r="MH105" s="77"/>
      <c r="MI105" s="77"/>
      <c r="MJ105" s="77"/>
      <c r="MK105" s="77"/>
      <c r="ML105" s="77"/>
      <c r="MM105" s="77"/>
      <c r="MN105" s="77"/>
      <c r="MO105" s="77"/>
      <c r="MP105" s="77"/>
      <c r="MQ105" s="77"/>
      <c r="MR105" s="77"/>
      <c r="MS105" s="77"/>
      <c r="MT105" s="77"/>
      <c r="MU105" s="77"/>
      <c r="MV105" s="77"/>
      <c r="MW105" s="77"/>
      <c r="MX105" s="77"/>
      <c r="MY105" s="77"/>
      <c r="MZ105" s="77"/>
      <c r="NA105" s="77"/>
      <c r="NB105" s="77"/>
      <c r="NC105" s="77"/>
      <c r="ND105" s="77"/>
      <c r="NE105" s="77"/>
      <c r="NF105" s="77"/>
      <c r="NG105" s="77"/>
      <c r="NH105" s="77"/>
      <c r="NI105" s="77"/>
      <c r="NJ105" s="77"/>
      <c r="NK105" s="77"/>
      <c r="NL105" s="77"/>
      <c r="NM105" s="77"/>
      <c r="NN105" s="77"/>
      <c r="NO105" s="77"/>
      <c r="NP105" s="77"/>
      <c r="NQ105" s="77"/>
      <c r="NR105" s="77"/>
      <c r="NS105" s="77"/>
      <c r="NT105" s="77"/>
      <c r="NU105" s="77"/>
      <c r="NV105" s="77"/>
      <c r="NW105" s="77"/>
      <c r="NX105" s="77"/>
      <c r="NY105" s="77"/>
      <c r="NZ105" s="77"/>
      <c r="OA105" s="77"/>
      <c r="OB105" s="77"/>
      <c r="OC105" s="77"/>
      <c r="OD105" s="77"/>
      <c r="OE105" s="77"/>
      <c r="OF105" s="77"/>
      <c r="OG105" s="77"/>
      <c r="OH105" s="77"/>
      <c r="OI105" s="77"/>
      <c r="OJ105" s="77"/>
      <c r="OK105" s="77"/>
      <c r="OL105" s="77"/>
      <c r="OM105" s="77"/>
      <c r="ON105" s="77"/>
      <c r="OO105" s="77"/>
      <c r="OP105" s="77"/>
      <c r="OQ105" s="77"/>
      <c r="OR105" s="77"/>
      <c r="OS105" s="77"/>
      <c r="OT105" s="77"/>
      <c r="OU105" s="77"/>
      <c r="OV105" s="77"/>
      <c r="OW105" s="77"/>
      <c r="OX105" s="77"/>
      <c r="OY105" s="77"/>
      <c r="OZ105" s="77"/>
      <c r="PA105" s="77"/>
      <c r="PB105" s="77"/>
      <c r="PC105" s="77"/>
      <c r="PD105" s="77"/>
      <c r="PE105" s="77"/>
      <c r="PF105" s="77"/>
      <c r="PG105" s="77"/>
      <c r="PH105" s="77"/>
      <c r="PI105" s="77"/>
      <c r="PJ105" s="77"/>
      <c r="PK105" s="77"/>
      <c r="PL105" s="77"/>
      <c r="PM105" s="77"/>
      <c r="PN105" s="77"/>
      <c r="PO105" s="77"/>
      <c r="PP105" s="77"/>
      <c r="PQ105" s="77"/>
      <c r="PR105" s="77"/>
      <c r="PS105" s="77"/>
      <c r="PT105" s="77"/>
      <c r="PU105" s="77"/>
      <c r="PV105" s="77"/>
      <c r="PW105" s="77"/>
      <c r="PX105" s="77"/>
      <c r="PY105" s="77"/>
      <c r="PZ105" s="77"/>
      <c r="QA105" s="77"/>
      <c r="QB105" s="77"/>
      <c r="QC105" s="77"/>
      <c r="QD105" s="77"/>
      <c r="QE105" s="77"/>
      <c r="QF105" s="77"/>
      <c r="QG105" s="77"/>
      <c r="QH105" s="77"/>
      <c r="QI105" s="77"/>
      <c r="QJ105" s="77"/>
      <c r="QK105" s="77"/>
      <c r="QL105" s="77"/>
      <c r="QM105" s="77"/>
      <c r="QN105" s="77"/>
      <c r="QO105" s="77"/>
      <c r="QP105" s="77"/>
      <c r="QQ105" s="77"/>
      <c r="QR105" s="77"/>
      <c r="QS105" s="77"/>
      <c r="QT105" s="77"/>
      <c r="QU105" s="77"/>
      <c r="QV105" s="77"/>
      <c r="QW105" s="77"/>
      <c r="QX105" s="77"/>
      <c r="QY105" s="77"/>
      <c r="QZ105" s="77"/>
      <c r="RA105" s="77"/>
      <c r="RB105" s="77"/>
      <c r="RC105" s="77"/>
      <c r="RD105" s="77"/>
      <c r="RE105" s="77"/>
      <c r="RF105" s="77"/>
      <c r="RG105" s="77"/>
      <c r="RH105" s="77"/>
      <c r="RI105" s="77"/>
      <c r="RJ105" s="77"/>
      <c r="RK105" s="77"/>
      <c r="RL105" s="77"/>
      <c r="RM105" s="77"/>
      <c r="RN105" s="77"/>
      <c r="RO105" s="77"/>
      <c r="RP105" s="77"/>
      <c r="RQ105" s="77"/>
      <c r="RR105" s="77"/>
      <c r="RS105" s="77"/>
      <c r="RT105" s="77"/>
      <c r="RU105" s="77"/>
      <c r="RV105" s="77"/>
      <c r="RW105" s="77"/>
      <c r="RX105" s="77"/>
      <c r="RY105" s="77"/>
      <c r="RZ105" s="77"/>
      <c r="SA105" s="77"/>
      <c r="SB105" s="77"/>
      <c r="SC105" s="77"/>
      <c r="SD105" s="77"/>
      <c r="SE105" s="77"/>
      <c r="SF105" s="77"/>
      <c r="SG105" s="77"/>
      <c r="SH105" s="77"/>
      <c r="SI105" s="77"/>
      <c r="SJ105" s="77"/>
      <c r="SK105" s="77"/>
      <c r="SL105" s="77"/>
      <c r="SM105" s="77"/>
      <c r="SN105" s="77"/>
      <c r="SO105" s="77"/>
      <c r="SP105" s="77"/>
      <c r="SQ105" s="77"/>
      <c r="SR105" s="77"/>
      <c r="SS105" s="77"/>
      <c r="ST105" s="77"/>
      <c r="SU105" s="77"/>
      <c r="SV105" s="77"/>
      <c r="SW105" s="77"/>
      <c r="SX105" s="77"/>
      <c r="SY105" s="77"/>
      <c r="SZ105" s="77"/>
      <c r="TA105" s="77"/>
      <c r="TB105" s="77"/>
      <c r="TC105" s="77"/>
      <c r="TD105" s="77"/>
      <c r="TE105" s="77"/>
      <c r="TF105" s="77"/>
      <c r="TG105" s="77"/>
      <c r="TH105" s="77"/>
      <c r="TI105" s="77"/>
      <c r="TJ105" s="77"/>
      <c r="TK105" s="77"/>
      <c r="TL105" s="77"/>
      <c r="TM105" s="77"/>
      <c r="TN105" s="77"/>
      <c r="TO105" s="77"/>
      <c r="TP105" s="77"/>
      <c r="TQ105" s="77"/>
      <c r="TR105" s="77"/>
      <c r="TS105" s="77"/>
      <c r="TT105" s="77"/>
      <c r="TU105" s="77"/>
      <c r="TV105" s="77"/>
      <c r="TW105" s="77"/>
      <c r="TX105" s="77"/>
      <c r="TY105" s="77"/>
      <c r="TZ105" s="77"/>
      <c r="UA105" s="77"/>
      <c r="UB105" s="77"/>
      <c r="UC105" s="77"/>
      <c r="UD105" s="77"/>
      <c r="UE105" s="77"/>
      <c r="UF105" s="77"/>
      <c r="UG105" s="77"/>
      <c r="UH105" s="77"/>
      <c r="UI105" s="77"/>
      <c r="UJ105" s="77"/>
      <c r="UK105" s="77"/>
      <c r="UL105" s="77"/>
      <c r="UM105" s="77"/>
      <c r="UN105" s="77"/>
      <c r="UO105" s="77"/>
      <c r="UP105" s="77"/>
      <c r="UQ105" s="77"/>
      <c r="UR105" s="77"/>
      <c r="US105" s="77"/>
      <c r="UT105" s="77"/>
      <c r="UU105" s="77"/>
      <c r="UV105" s="77"/>
      <c r="UW105" s="77"/>
      <c r="UX105" s="77"/>
      <c r="UY105" s="77"/>
      <c r="UZ105" s="77"/>
      <c r="VA105" s="77"/>
      <c r="VB105" s="77"/>
      <c r="VC105" s="77"/>
      <c r="VD105" s="77"/>
      <c r="VE105" s="77"/>
      <c r="VF105" s="77"/>
      <c r="VG105" s="77"/>
      <c r="VH105" s="77"/>
      <c r="VI105" s="77"/>
      <c r="VJ105" s="77"/>
      <c r="VK105" s="77"/>
      <c r="VL105" s="77"/>
      <c r="VM105" s="77"/>
      <c r="VN105" s="77"/>
      <c r="VO105" s="77"/>
      <c r="VP105" s="77"/>
      <c r="VQ105" s="77"/>
      <c r="VR105" s="77"/>
      <c r="VS105" s="77"/>
      <c r="VT105" s="77"/>
      <c r="VU105" s="77"/>
      <c r="VV105" s="77"/>
      <c r="VW105" s="77"/>
      <c r="VX105" s="77"/>
      <c r="VY105" s="77"/>
      <c r="VZ105" s="77"/>
      <c r="WA105" s="77"/>
      <c r="WB105" s="77"/>
      <c r="WC105" s="77"/>
      <c r="WD105" s="77"/>
      <c r="WE105" s="77"/>
      <c r="WF105" s="77"/>
      <c r="WG105" s="77"/>
      <c r="WH105" s="77"/>
      <c r="WI105" s="77"/>
      <c r="WJ105" s="77"/>
      <c r="WK105" s="77"/>
      <c r="WL105" s="77"/>
      <c r="WM105" s="77"/>
      <c r="WN105" s="77"/>
      <c r="WO105" s="77"/>
      <c r="WP105" s="77"/>
      <c r="WQ105" s="77"/>
      <c r="WR105" s="77"/>
      <c r="WS105" s="77"/>
      <c r="WT105" s="77"/>
      <c r="WU105" s="77"/>
      <c r="WV105" s="77"/>
      <c r="WW105" s="77"/>
      <c r="WX105" s="77"/>
      <c r="WY105" s="77"/>
      <c r="WZ105" s="77"/>
      <c r="XA105" s="77"/>
      <c r="XB105" s="77"/>
      <c r="XC105" s="77"/>
      <c r="XD105" s="77"/>
      <c r="XE105" s="77"/>
      <c r="XF105" s="77"/>
      <c r="XG105" s="77"/>
      <c r="XH105" s="77"/>
      <c r="XI105" s="77"/>
    </row>
    <row r="106" spans="1:633" s="82" customFormat="1" ht="12.75" x14ac:dyDescent="0.2">
      <c r="A106" s="147">
        <v>47</v>
      </c>
      <c r="B106" s="148"/>
      <c r="C106" s="110" t="s">
        <v>207</v>
      </c>
      <c r="D106" s="9">
        <v>0</v>
      </c>
      <c r="E106" s="10">
        <v>0</v>
      </c>
      <c r="F106" s="9">
        <v>314</v>
      </c>
      <c r="G106" s="10"/>
      <c r="H106" s="9">
        <f>H107+H108+H109+H110+H111+H112</f>
        <v>0</v>
      </c>
      <c r="I106" s="10"/>
      <c r="J106" s="9">
        <f>J107+J108+J109+J110+J111+J112</f>
        <v>0</v>
      </c>
      <c r="K106" s="10"/>
      <c r="L106" s="9">
        <f>L107+L108+L109+L110+L111+L112</f>
        <v>0</v>
      </c>
      <c r="M106" s="10"/>
      <c r="N106" s="9">
        <f>N107+N108+N109+N110+N111+N112</f>
        <v>0</v>
      </c>
      <c r="O106" s="10"/>
      <c r="P106" s="9">
        <f>P107+P108+P109+P110+P111+P112</f>
        <v>0</v>
      </c>
      <c r="Q106" s="10"/>
      <c r="R106" s="9"/>
      <c r="S106" s="10"/>
      <c r="T106" s="9">
        <f>T107+T108+T109+T110+T111+T112</f>
        <v>0</v>
      </c>
      <c r="U106" s="10"/>
      <c r="V106" s="9">
        <f>V107+V108+V109+V110+V111+V112</f>
        <v>0</v>
      </c>
      <c r="W106" s="10"/>
      <c r="X106" s="9"/>
      <c r="Y106" s="10"/>
      <c r="Z106" s="9">
        <v>50</v>
      </c>
      <c r="AA106" s="10"/>
      <c r="AB106" s="9"/>
      <c r="AC106" s="10"/>
      <c r="AD106" s="9"/>
      <c r="AE106" s="10"/>
      <c r="AF106" s="9">
        <f>AF107+AF108+AF109+AF110+AF111+AF112</f>
        <v>0</v>
      </c>
      <c r="AG106" s="10"/>
      <c r="AH106" s="9" t="s">
        <v>179</v>
      </c>
      <c r="AI106" s="10" t="s">
        <v>179</v>
      </c>
      <c r="AJ106" s="9"/>
      <c r="AK106" s="10"/>
      <c r="AL106" s="9"/>
      <c r="AM106" s="10"/>
      <c r="AN106" s="9" t="s">
        <v>179</v>
      </c>
      <c r="AO106" s="10" t="s">
        <v>179</v>
      </c>
      <c r="AP106" s="9">
        <f>AP107+AP108+AP110+AP111+AP112</f>
        <v>313</v>
      </c>
      <c r="AQ106" s="10">
        <v>110</v>
      </c>
      <c r="AR106" s="9" t="s">
        <v>179</v>
      </c>
      <c r="AS106" s="10"/>
      <c r="AT106" s="9"/>
      <c r="AU106" s="10"/>
      <c r="AV106" s="9"/>
      <c r="AW106" s="10"/>
      <c r="AX106" s="9">
        <f>AX107+AX108+AX109+AX110+AX111+AX112</f>
        <v>0</v>
      </c>
      <c r="AY106" s="10">
        <v>0</v>
      </c>
      <c r="AZ106" s="9"/>
      <c r="BA106" s="10"/>
      <c r="BB106" s="9"/>
      <c r="BC106" s="10"/>
      <c r="BD106" s="9"/>
      <c r="BE106" s="10"/>
      <c r="BF106" s="9"/>
      <c r="BG106" s="10"/>
      <c r="BH106" s="9"/>
      <c r="BI106" s="10"/>
      <c r="BJ106" s="9"/>
      <c r="BK106" s="10"/>
      <c r="BL106" s="9"/>
      <c r="BM106" s="10"/>
      <c r="BN106" s="9"/>
      <c r="BO106" s="10"/>
      <c r="BP106" s="9"/>
      <c r="BQ106" s="10"/>
      <c r="BR106" s="9"/>
      <c r="BS106" s="10"/>
      <c r="BT106" s="9"/>
      <c r="BU106" s="10"/>
      <c r="BV106" s="9"/>
      <c r="BW106" s="10"/>
      <c r="BX106" s="9"/>
      <c r="BY106" s="10"/>
      <c r="BZ106" s="9"/>
      <c r="CA106" s="10"/>
      <c r="CB106" s="9"/>
      <c r="CC106" s="10"/>
      <c r="CD106" s="9"/>
      <c r="CE106" s="10"/>
      <c r="CF106" s="9"/>
      <c r="CG106" s="10"/>
      <c r="CH106" s="9"/>
      <c r="CI106" s="10"/>
      <c r="CJ106" s="9"/>
      <c r="CK106" s="1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  <c r="GL106" s="70"/>
      <c r="GM106" s="70"/>
      <c r="GN106" s="70"/>
      <c r="GO106" s="70"/>
      <c r="GP106" s="70"/>
      <c r="GQ106" s="70"/>
      <c r="GR106" s="70"/>
      <c r="GS106" s="70"/>
      <c r="GT106" s="70"/>
      <c r="GU106" s="70"/>
      <c r="GV106" s="70"/>
      <c r="GW106" s="70"/>
      <c r="GX106" s="70"/>
      <c r="GY106" s="70"/>
      <c r="GZ106" s="70"/>
      <c r="HA106" s="70"/>
      <c r="HB106" s="70"/>
      <c r="HC106" s="70"/>
      <c r="HD106" s="70"/>
      <c r="HE106" s="70"/>
      <c r="HF106" s="70"/>
      <c r="HG106" s="70"/>
      <c r="HH106" s="70"/>
      <c r="HI106" s="70"/>
      <c r="HJ106" s="70"/>
      <c r="HK106" s="70"/>
      <c r="HL106" s="70"/>
      <c r="HM106" s="70"/>
      <c r="HN106" s="70"/>
      <c r="HO106" s="70"/>
      <c r="HP106" s="70"/>
      <c r="HQ106" s="70"/>
      <c r="HR106" s="70"/>
      <c r="HS106" s="70"/>
      <c r="HT106" s="70"/>
      <c r="HU106" s="70"/>
      <c r="HV106" s="70"/>
      <c r="HW106" s="70"/>
      <c r="HX106" s="70"/>
      <c r="HY106" s="70"/>
      <c r="HZ106" s="70"/>
      <c r="IA106" s="70"/>
      <c r="IB106" s="70"/>
      <c r="IC106" s="70"/>
      <c r="ID106" s="70"/>
      <c r="IE106" s="70"/>
      <c r="IF106" s="70"/>
      <c r="IG106" s="70"/>
      <c r="IH106" s="70"/>
      <c r="II106" s="70"/>
      <c r="IJ106" s="70"/>
      <c r="IK106" s="70"/>
      <c r="IL106" s="70"/>
      <c r="IM106" s="70"/>
      <c r="IN106" s="70"/>
      <c r="IO106" s="70"/>
      <c r="IP106" s="70"/>
      <c r="IQ106" s="70"/>
      <c r="IR106" s="70"/>
      <c r="IS106" s="70"/>
      <c r="IT106" s="70"/>
      <c r="IU106" s="70"/>
      <c r="IV106" s="70"/>
      <c r="IW106" s="70"/>
      <c r="IX106" s="70"/>
      <c r="IY106" s="70"/>
      <c r="IZ106" s="70"/>
      <c r="JA106" s="70"/>
      <c r="JB106" s="70"/>
      <c r="JC106" s="70"/>
      <c r="JD106" s="70"/>
      <c r="JE106" s="70"/>
      <c r="JF106" s="70"/>
      <c r="JG106" s="70"/>
      <c r="JH106" s="70"/>
      <c r="JI106" s="70"/>
      <c r="JJ106" s="70"/>
      <c r="JK106" s="70"/>
      <c r="JL106" s="70"/>
      <c r="JM106" s="70"/>
      <c r="JN106" s="70"/>
      <c r="JO106" s="70"/>
      <c r="JP106" s="70"/>
      <c r="JQ106" s="70"/>
      <c r="JR106" s="70"/>
      <c r="JS106" s="70"/>
      <c r="JT106" s="70"/>
      <c r="JU106" s="70"/>
      <c r="JV106" s="70"/>
      <c r="JW106" s="70"/>
      <c r="JX106" s="70"/>
      <c r="JY106" s="70"/>
      <c r="JZ106" s="70"/>
      <c r="KA106" s="70"/>
      <c r="KB106" s="70"/>
      <c r="KC106" s="70"/>
      <c r="KD106" s="70"/>
      <c r="KE106" s="70"/>
      <c r="KF106" s="70"/>
      <c r="KG106" s="70"/>
      <c r="KH106" s="70"/>
      <c r="KI106" s="70"/>
      <c r="KJ106" s="70"/>
      <c r="KK106" s="70"/>
      <c r="KL106" s="70"/>
      <c r="KM106" s="70"/>
      <c r="KN106" s="70"/>
      <c r="KO106" s="70"/>
      <c r="KP106" s="70"/>
      <c r="KQ106" s="70"/>
      <c r="KR106" s="70"/>
      <c r="KS106" s="70"/>
      <c r="KT106" s="70"/>
      <c r="KU106" s="70"/>
      <c r="KV106" s="70"/>
      <c r="KW106" s="70"/>
      <c r="KX106" s="70"/>
      <c r="KY106" s="70"/>
      <c r="KZ106" s="70"/>
      <c r="LA106" s="70"/>
      <c r="LB106" s="70"/>
      <c r="LC106" s="70"/>
      <c r="LD106" s="70"/>
      <c r="LE106" s="70"/>
      <c r="LF106" s="70"/>
      <c r="LG106" s="70"/>
      <c r="LH106" s="70"/>
      <c r="LI106" s="70"/>
      <c r="LJ106" s="70"/>
      <c r="LK106" s="70"/>
      <c r="LL106" s="70"/>
      <c r="LM106" s="70"/>
      <c r="LN106" s="70"/>
      <c r="LO106" s="70"/>
      <c r="LP106" s="70"/>
      <c r="LQ106" s="70"/>
      <c r="LR106" s="70"/>
      <c r="LS106" s="70"/>
      <c r="LT106" s="70"/>
      <c r="LU106" s="70"/>
      <c r="LV106" s="70"/>
      <c r="LW106" s="70"/>
      <c r="LX106" s="70"/>
      <c r="LY106" s="70"/>
      <c r="LZ106" s="70"/>
      <c r="MA106" s="70"/>
      <c r="MB106" s="70"/>
      <c r="MC106" s="70"/>
      <c r="MD106" s="70"/>
      <c r="ME106" s="70"/>
      <c r="MF106" s="70"/>
      <c r="MG106" s="70"/>
      <c r="MH106" s="70"/>
      <c r="MI106" s="70"/>
      <c r="MJ106" s="70"/>
      <c r="MK106" s="70"/>
      <c r="ML106" s="70"/>
      <c r="MM106" s="70"/>
      <c r="MN106" s="70"/>
      <c r="MO106" s="70"/>
      <c r="MP106" s="70"/>
      <c r="MQ106" s="70"/>
      <c r="MR106" s="70"/>
      <c r="MS106" s="70"/>
      <c r="MT106" s="70"/>
      <c r="MU106" s="70"/>
      <c r="MV106" s="70"/>
      <c r="MW106" s="70"/>
      <c r="MX106" s="70"/>
      <c r="MY106" s="70"/>
      <c r="MZ106" s="70"/>
      <c r="NA106" s="70"/>
      <c r="NB106" s="70"/>
      <c r="NC106" s="70"/>
      <c r="ND106" s="70"/>
      <c r="NE106" s="70"/>
      <c r="NF106" s="70"/>
      <c r="NG106" s="70"/>
      <c r="NH106" s="70"/>
      <c r="NI106" s="70"/>
      <c r="NJ106" s="70"/>
      <c r="NK106" s="70"/>
      <c r="NL106" s="70"/>
      <c r="NM106" s="70"/>
      <c r="NN106" s="70"/>
      <c r="NO106" s="70"/>
      <c r="NP106" s="70"/>
      <c r="NQ106" s="70"/>
      <c r="NR106" s="70"/>
      <c r="NS106" s="70"/>
      <c r="NT106" s="70"/>
      <c r="NU106" s="70"/>
      <c r="NV106" s="70"/>
      <c r="NW106" s="70"/>
      <c r="NX106" s="70"/>
      <c r="NY106" s="70"/>
      <c r="NZ106" s="70"/>
      <c r="OA106" s="70"/>
      <c r="OB106" s="70"/>
      <c r="OC106" s="70"/>
      <c r="OD106" s="70"/>
      <c r="OE106" s="70"/>
      <c r="OF106" s="70"/>
      <c r="OG106" s="70"/>
      <c r="OH106" s="70"/>
      <c r="OI106" s="70"/>
      <c r="OJ106" s="70"/>
      <c r="OK106" s="70"/>
      <c r="OL106" s="70"/>
      <c r="OM106" s="70"/>
      <c r="ON106" s="70"/>
      <c r="OO106" s="70"/>
      <c r="OP106" s="70"/>
      <c r="OQ106" s="70"/>
      <c r="OR106" s="70"/>
      <c r="OS106" s="70"/>
      <c r="OT106" s="70"/>
      <c r="OU106" s="70"/>
      <c r="OV106" s="70"/>
      <c r="OW106" s="70"/>
      <c r="OX106" s="70"/>
      <c r="OY106" s="70"/>
      <c r="OZ106" s="70"/>
      <c r="PA106" s="70"/>
      <c r="PB106" s="70"/>
      <c r="PC106" s="70"/>
      <c r="PD106" s="70"/>
      <c r="PE106" s="70"/>
      <c r="PF106" s="70"/>
      <c r="PG106" s="70"/>
      <c r="PH106" s="70"/>
      <c r="PI106" s="70"/>
      <c r="PJ106" s="70"/>
      <c r="PK106" s="70"/>
      <c r="PL106" s="70"/>
      <c r="PM106" s="70"/>
      <c r="PN106" s="70"/>
      <c r="PO106" s="70"/>
      <c r="PP106" s="70"/>
      <c r="PQ106" s="70"/>
      <c r="PR106" s="70"/>
      <c r="PS106" s="70"/>
      <c r="PT106" s="70"/>
      <c r="PU106" s="70"/>
      <c r="PV106" s="70"/>
      <c r="PW106" s="70"/>
      <c r="PX106" s="70"/>
      <c r="PY106" s="70"/>
      <c r="PZ106" s="70"/>
      <c r="QA106" s="70"/>
      <c r="QB106" s="70"/>
      <c r="QC106" s="70"/>
      <c r="QD106" s="70"/>
      <c r="QE106" s="70"/>
      <c r="QF106" s="70"/>
      <c r="QG106" s="70"/>
      <c r="QH106" s="70"/>
      <c r="QI106" s="70"/>
      <c r="QJ106" s="70"/>
      <c r="QK106" s="70"/>
      <c r="QL106" s="70"/>
      <c r="QM106" s="70"/>
      <c r="QN106" s="70"/>
      <c r="QO106" s="70"/>
      <c r="QP106" s="70"/>
      <c r="QQ106" s="70"/>
      <c r="QR106" s="70"/>
      <c r="QS106" s="70"/>
      <c r="QT106" s="70"/>
      <c r="QU106" s="70"/>
      <c r="QV106" s="70"/>
      <c r="QW106" s="70"/>
      <c r="QX106" s="70"/>
      <c r="QY106" s="70"/>
      <c r="QZ106" s="70"/>
      <c r="RA106" s="70"/>
      <c r="RB106" s="70"/>
      <c r="RC106" s="70"/>
      <c r="RD106" s="70"/>
      <c r="RE106" s="70"/>
      <c r="RF106" s="70"/>
      <c r="RG106" s="70"/>
      <c r="RH106" s="70"/>
      <c r="RI106" s="70"/>
      <c r="RJ106" s="70"/>
      <c r="RK106" s="70"/>
      <c r="RL106" s="70"/>
      <c r="RM106" s="70"/>
      <c r="RN106" s="70"/>
      <c r="RO106" s="70"/>
      <c r="RP106" s="70"/>
      <c r="RQ106" s="70"/>
      <c r="RR106" s="70"/>
      <c r="RS106" s="70"/>
      <c r="RT106" s="70"/>
      <c r="RU106" s="70"/>
      <c r="RV106" s="70"/>
      <c r="RW106" s="70"/>
      <c r="RX106" s="70"/>
      <c r="RY106" s="70"/>
      <c r="RZ106" s="70"/>
      <c r="SA106" s="70"/>
      <c r="SB106" s="70"/>
      <c r="SC106" s="70"/>
      <c r="SD106" s="70"/>
      <c r="SE106" s="70"/>
      <c r="SF106" s="70"/>
      <c r="SG106" s="70"/>
      <c r="SH106" s="70"/>
      <c r="SI106" s="70"/>
      <c r="SJ106" s="70"/>
      <c r="SK106" s="70"/>
      <c r="SL106" s="70"/>
      <c r="SM106" s="70"/>
      <c r="SN106" s="70"/>
      <c r="SO106" s="70"/>
      <c r="SP106" s="70"/>
      <c r="SQ106" s="70"/>
      <c r="SR106" s="70"/>
      <c r="SS106" s="70"/>
      <c r="ST106" s="70"/>
      <c r="SU106" s="70"/>
      <c r="SV106" s="70"/>
      <c r="SW106" s="70"/>
      <c r="SX106" s="70"/>
      <c r="SY106" s="70"/>
      <c r="SZ106" s="70"/>
      <c r="TA106" s="70"/>
      <c r="TB106" s="70"/>
      <c r="TC106" s="70"/>
      <c r="TD106" s="70"/>
      <c r="TE106" s="70"/>
      <c r="TF106" s="70"/>
      <c r="TG106" s="70"/>
      <c r="TH106" s="70"/>
      <c r="TI106" s="70"/>
      <c r="TJ106" s="70"/>
      <c r="TK106" s="70"/>
      <c r="TL106" s="70"/>
      <c r="TM106" s="70"/>
      <c r="TN106" s="70"/>
      <c r="TO106" s="70"/>
      <c r="TP106" s="70"/>
      <c r="TQ106" s="70"/>
      <c r="TR106" s="70"/>
      <c r="TS106" s="70"/>
      <c r="TT106" s="70"/>
      <c r="TU106" s="70"/>
      <c r="TV106" s="70"/>
      <c r="TW106" s="70"/>
      <c r="TX106" s="70"/>
      <c r="TY106" s="70"/>
      <c r="TZ106" s="70"/>
      <c r="UA106" s="70"/>
      <c r="UB106" s="70"/>
      <c r="UC106" s="70"/>
      <c r="UD106" s="70"/>
      <c r="UE106" s="70"/>
      <c r="UF106" s="70"/>
      <c r="UG106" s="70"/>
      <c r="UH106" s="70"/>
      <c r="UI106" s="70"/>
      <c r="UJ106" s="70"/>
      <c r="UK106" s="70"/>
      <c r="UL106" s="70"/>
      <c r="UM106" s="70"/>
      <c r="UN106" s="70"/>
      <c r="UO106" s="70"/>
      <c r="UP106" s="70"/>
      <c r="UQ106" s="70"/>
      <c r="UR106" s="70"/>
      <c r="US106" s="70"/>
      <c r="UT106" s="70"/>
      <c r="UU106" s="70"/>
      <c r="UV106" s="70"/>
      <c r="UW106" s="70"/>
      <c r="UX106" s="70"/>
      <c r="UY106" s="70"/>
      <c r="UZ106" s="70"/>
      <c r="VA106" s="70"/>
      <c r="VB106" s="70"/>
      <c r="VC106" s="70"/>
      <c r="VD106" s="70"/>
      <c r="VE106" s="70"/>
      <c r="VF106" s="70"/>
      <c r="VG106" s="70"/>
      <c r="VH106" s="70"/>
      <c r="VI106" s="70"/>
      <c r="VJ106" s="70"/>
      <c r="VK106" s="70"/>
      <c r="VL106" s="70"/>
      <c r="VM106" s="70"/>
      <c r="VN106" s="70"/>
      <c r="VO106" s="70"/>
      <c r="VP106" s="70"/>
      <c r="VQ106" s="70"/>
      <c r="VR106" s="70"/>
      <c r="VS106" s="70"/>
      <c r="VT106" s="70"/>
      <c r="VU106" s="70"/>
      <c r="VV106" s="70"/>
      <c r="VW106" s="70"/>
      <c r="VX106" s="70"/>
      <c r="VY106" s="70"/>
      <c r="VZ106" s="70"/>
      <c r="WA106" s="70"/>
      <c r="WB106" s="70"/>
      <c r="WC106" s="70"/>
      <c r="WD106" s="70"/>
      <c r="WE106" s="70"/>
      <c r="WF106" s="70"/>
      <c r="WG106" s="70"/>
      <c r="WH106" s="70"/>
      <c r="WI106" s="70"/>
      <c r="WJ106" s="70"/>
      <c r="WK106" s="70"/>
      <c r="WL106" s="70"/>
      <c r="WM106" s="70"/>
      <c r="WN106" s="70"/>
      <c r="WO106" s="70"/>
      <c r="WP106" s="70"/>
      <c r="WQ106" s="70"/>
      <c r="WR106" s="70"/>
      <c r="WS106" s="70"/>
      <c r="WT106" s="70"/>
      <c r="WU106" s="70"/>
      <c r="WV106" s="70"/>
      <c r="WW106" s="70"/>
      <c r="WX106" s="70"/>
      <c r="WY106" s="70"/>
      <c r="WZ106" s="70"/>
      <c r="XA106" s="70"/>
      <c r="XB106" s="70"/>
      <c r="XC106" s="70"/>
      <c r="XD106" s="70"/>
      <c r="XE106" s="70"/>
      <c r="XF106" s="70"/>
      <c r="XG106" s="70"/>
      <c r="XH106" s="70"/>
      <c r="XI106" s="70"/>
    </row>
    <row r="107" spans="1:633" s="84" customFormat="1" ht="12.75" x14ac:dyDescent="0.2">
      <c r="A107" s="149" t="s">
        <v>127</v>
      </c>
      <c r="B107" s="150"/>
      <c r="C107" s="109" t="s">
        <v>72</v>
      </c>
      <c r="D107" s="34">
        <v>0</v>
      </c>
      <c r="E107" s="36">
        <v>0</v>
      </c>
      <c r="F107" s="34">
        <v>85</v>
      </c>
      <c r="G107" s="36">
        <v>15</v>
      </c>
      <c r="H107" s="34">
        <v>0</v>
      </c>
      <c r="I107" s="36">
        <v>0</v>
      </c>
      <c r="J107" s="34">
        <v>0</v>
      </c>
      <c r="K107" s="36">
        <v>0</v>
      </c>
      <c r="L107" s="34"/>
      <c r="M107" s="36"/>
      <c r="N107" s="34">
        <v>0</v>
      </c>
      <c r="O107" s="36">
        <v>0</v>
      </c>
      <c r="P107" s="34"/>
      <c r="Q107" s="36"/>
      <c r="R107" s="34">
        <v>0</v>
      </c>
      <c r="S107" s="36"/>
      <c r="T107" s="34">
        <v>0</v>
      </c>
      <c r="U107" s="36">
        <v>0</v>
      </c>
      <c r="V107" s="34">
        <v>0</v>
      </c>
      <c r="W107" s="36"/>
      <c r="X107" s="34"/>
      <c r="Y107" s="36"/>
      <c r="Z107" s="34">
        <v>29</v>
      </c>
      <c r="AA107" s="36">
        <v>0</v>
      </c>
      <c r="AB107" s="34">
        <v>0</v>
      </c>
      <c r="AC107" s="36"/>
      <c r="AD107" s="34"/>
      <c r="AE107" s="36"/>
      <c r="AF107" s="34">
        <v>0</v>
      </c>
      <c r="AG107" s="36" t="s">
        <v>179</v>
      </c>
      <c r="AH107" s="34" t="s">
        <v>179</v>
      </c>
      <c r="AI107" s="36" t="s">
        <v>179</v>
      </c>
      <c r="AJ107" s="34"/>
      <c r="AK107" s="36"/>
      <c r="AL107" s="34">
        <v>35</v>
      </c>
      <c r="AM107" s="36">
        <v>17</v>
      </c>
      <c r="AN107" s="34" t="s">
        <v>179</v>
      </c>
      <c r="AO107" s="36" t="s">
        <v>179</v>
      </c>
      <c r="AP107" s="34">
        <v>0</v>
      </c>
      <c r="AQ107" s="36">
        <v>0</v>
      </c>
      <c r="AR107" s="34" t="s">
        <v>179</v>
      </c>
      <c r="AS107" s="36" t="s">
        <v>179</v>
      </c>
      <c r="AT107" s="34">
        <v>0</v>
      </c>
      <c r="AU107" s="36">
        <v>0</v>
      </c>
      <c r="AV107" s="34" t="s">
        <v>179</v>
      </c>
      <c r="AW107" s="36" t="s">
        <v>179</v>
      </c>
      <c r="AX107" s="34">
        <v>0</v>
      </c>
      <c r="AY107" s="36">
        <v>0</v>
      </c>
      <c r="AZ107" s="34">
        <v>0</v>
      </c>
      <c r="BA107" s="36">
        <v>0</v>
      </c>
      <c r="BB107" s="34"/>
      <c r="BC107" s="36"/>
      <c r="BD107" s="34"/>
      <c r="BE107" s="36"/>
      <c r="BF107" s="34"/>
      <c r="BG107" s="36"/>
      <c r="BH107" s="34"/>
      <c r="BI107" s="36"/>
      <c r="BJ107" s="34"/>
      <c r="BK107" s="36"/>
      <c r="BL107" s="34"/>
      <c r="BM107" s="36"/>
      <c r="BN107" s="34"/>
      <c r="BO107" s="36"/>
      <c r="BP107" s="34"/>
      <c r="BQ107" s="36"/>
      <c r="BR107" s="34"/>
      <c r="BS107" s="36"/>
      <c r="BT107" s="34"/>
      <c r="BU107" s="36"/>
      <c r="BV107" s="34"/>
      <c r="BW107" s="36"/>
      <c r="BX107" s="34">
        <v>0</v>
      </c>
      <c r="BY107" s="36">
        <v>0</v>
      </c>
      <c r="BZ107" s="34"/>
      <c r="CA107" s="36"/>
      <c r="CB107" s="34"/>
      <c r="CC107" s="36"/>
      <c r="CD107" s="34"/>
      <c r="CE107" s="36"/>
      <c r="CF107" s="34"/>
      <c r="CG107" s="36"/>
      <c r="CH107" s="34"/>
      <c r="CI107" s="36"/>
      <c r="CJ107" s="34"/>
      <c r="CK107" s="36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  <c r="HY107" s="77"/>
      <c r="HZ107" s="77"/>
      <c r="IA107" s="77"/>
      <c r="IB107" s="77"/>
      <c r="IC107" s="77"/>
      <c r="ID107" s="77"/>
      <c r="IE107" s="77"/>
      <c r="IF107" s="77"/>
      <c r="IG107" s="77"/>
      <c r="IH107" s="77"/>
      <c r="II107" s="77"/>
      <c r="IJ107" s="77"/>
      <c r="IK107" s="77"/>
      <c r="IL107" s="77"/>
      <c r="IM107" s="77"/>
      <c r="IN107" s="77"/>
      <c r="IO107" s="77"/>
      <c r="IP107" s="77"/>
      <c r="IQ107" s="77"/>
      <c r="IR107" s="77"/>
      <c r="IS107" s="77"/>
      <c r="IT107" s="77"/>
      <c r="IU107" s="77"/>
      <c r="IV107" s="77"/>
      <c r="IW107" s="77"/>
      <c r="IX107" s="77"/>
      <c r="IY107" s="77"/>
      <c r="IZ107" s="77"/>
      <c r="JA107" s="77"/>
      <c r="JB107" s="77"/>
      <c r="JC107" s="77"/>
      <c r="JD107" s="77"/>
      <c r="JE107" s="77"/>
      <c r="JF107" s="77"/>
      <c r="JG107" s="77"/>
      <c r="JH107" s="77"/>
      <c r="JI107" s="77"/>
      <c r="JJ107" s="77"/>
      <c r="JK107" s="77"/>
      <c r="JL107" s="77"/>
      <c r="JM107" s="77"/>
      <c r="JN107" s="77"/>
      <c r="JO107" s="77"/>
      <c r="JP107" s="77"/>
      <c r="JQ107" s="77"/>
      <c r="JR107" s="77"/>
      <c r="JS107" s="77"/>
      <c r="JT107" s="77"/>
      <c r="JU107" s="77"/>
      <c r="JV107" s="77"/>
      <c r="JW107" s="77"/>
      <c r="JX107" s="77"/>
      <c r="JY107" s="77"/>
      <c r="JZ107" s="77"/>
      <c r="KA107" s="77"/>
      <c r="KB107" s="77"/>
      <c r="KC107" s="77"/>
      <c r="KD107" s="77"/>
      <c r="KE107" s="77"/>
      <c r="KF107" s="77"/>
      <c r="KG107" s="77"/>
      <c r="KH107" s="77"/>
      <c r="KI107" s="77"/>
      <c r="KJ107" s="77"/>
      <c r="KK107" s="77"/>
      <c r="KL107" s="77"/>
      <c r="KM107" s="77"/>
      <c r="KN107" s="77"/>
      <c r="KO107" s="77"/>
      <c r="KP107" s="77"/>
      <c r="KQ107" s="77"/>
      <c r="KR107" s="77"/>
      <c r="KS107" s="77"/>
      <c r="KT107" s="77"/>
      <c r="KU107" s="77"/>
      <c r="KV107" s="77"/>
      <c r="KW107" s="77"/>
      <c r="KX107" s="77"/>
      <c r="KY107" s="77"/>
      <c r="KZ107" s="77"/>
      <c r="LA107" s="77"/>
      <c r="LB107" s="77"/>
      <c r="LC107" s="77"/>
      <c r="LD107" s="77"/>
      <c r="LE107" s="77"/>
      <c r="LF107" s="77"/>
      <c r="LG107" s="77"/>
      <c r="LH107" s="77"/>
      <c r="LI107" s="77"/>
      <c r="LJ107" s="77"/>
      <c r="LK107" s="77"/>
      <c r="LL107" s="77"/>
      <c r="LM107" s="77"/>
      <c r="LN107" s="77"/>
      <c r="LO107" s="77"/>
      <c r="LP107" s="77"/>
      <c r="LQ107" s="77"/>
      <c r="LR107" s="77"/>
      <c r="LS107" s="77"/>
      <c r="LT107" s="77"/>
      <c r="LU107" s="77"/>
      <c r="LV107" s="77"/>
      <c r="LW107" s="77"/>
      <c r="LX107" s="77"/>
      <c r="LY107" s="77"/>
      <c r="LZ107" s="77"/>
      <c r="MA107" s="77"/>
      <c r="MB107" s="77"/>
      <c r="MC107" s="77"/>
      <c r="MD107" s="77"/>
      <c r="ME107" s="77"/>
      <c r="MF107" s="77"/>
      <c r="MG107" s="77"/>
      <c r="MH107" s="77"/>
      <c r="MI107" s="77"/>
      <c r="MJ107" s="77"/>
      <c r="MK107" s="77"/>
      <c r="ML107" s="77"/>
      <c r="MM107" s="77"/>
      <c r="MN107" s="77"/>
      <c r="MO107" s="77"/>
      <c r="MP107" s="77"/>
      <c r="MQ107" s="77"/>
      <c r="MR107" s="77"/>
      <c r="MS107" s="77"/>
      <c r="MT107" s="77"/>
      <c r="MU107" s="77"/>
      <c r="MV107" s="77"/>
      <c r="MW107" s="77"/>
      <c r="MX107" s="77"/>
      <c r="MY107" s="77"/>
      <c r="MZ107" s="77"/>
      <c r="NA107" s="77"/>
      <c r="NB107" s="77"/>
      <c r="NC107" s="77"/>
      <c r="ND107" s="77"/>
      <c r="NE107" s="77"/>
      <c r="NF107" s="77"/>
      <c r="NG107" s="77"/>
      <c r="NH107" s="77"/>
      <c r="NI107" s="77"/>
      <c r="NJ107" s="77"/>
      <c r="NK107" s="77"/>
      <c r="NL107" s="77"/>
      <c r="NM107" s="77"/>
      <c r="NN107" s="77"/>
      <c r="NO107" s="77"/>
      <c r="NP107" s="77"/>
      <c r="NQ107" s="77"/>
      <c r="NR107" s="77"/>
      <c r="NS107" s="77"/>
      <c r="NT107" s="77"/>
      <c r="NU107" s="77"/>
      <c r="NV107" s="77"/>
      <c r="NW107" s="77"/>
      <c r="NX107" s="77"/>
      <c r="NY107" s="77"/>
      <c r="NZ107" s="77"/>
      <c r="OA107" s="77"/>
      <c r="OB107" s="77"/>
      <c r="OC107" s="77"/>
      <c r="OD107" s="77"/>
      <c r="OE107" s="77"/>
      <c r="OF107" s="77"/>
      <c r="OG107" s="77"/>
      <c r="OH107" s="77"/>
      <c r="OI107" s="77"/>
      <c r="OJ107" s="77"/>
      <c r="OK107" s="77"/>
      <c r="OL107" s="77"/>
      <c r="OM107" s="77"/>
      <c r="ON107" s="77"/>
      <c r="OO107" s="77"/>
      <c r="OP107" s="77"/>
      <c r="OQ107" s="77"/>
      <c r="OR107" s="77"/>
      <c r="OS107" s="77"/>
      <c r="OT107" s="77"/>
      <c r="OU107" s="77"/>
      <c r="OV107" s="77"/>
      <c r="OW107" s="77"/>
      <c r="OX107" s="77"/>
      <c r="OY107" s="77"/>
      <c r="OZ107" s="77"/>
      <c r="PA107" s="77"/>
      <c r="PB107" s="77"/>
      <c r="PC107" s="77"/>
      <c r="PD107" s="77"/>
      <c r="PE107" s="77"/>
      <c r="PF107" s="77"/>
      <c r="PG107" s="77"/>
      <c r="PH107" s="77"/>
      <c r="PI107" s="77"/>
      <c r="PJ107" s="77"/>
      <c r="PK107" s="77"/>
      <c r="PL107" s="77"/>
      <c r="PM107" s="77"/>
      <c r="PN107" s="77"/>
      <c r="PO107" s="77"/>
      <c r="PP107" s="77"/>
      <c r="PQ107" s="77"/>
      <c r="PR107" s="77"/>
      <c r="PS107" s="77"/>
      <c r="PT107" s="77"/>
      <c r="PU107" s="77"/>
      <c r="PV107" s="77"/>
      <c r="PW107" s="77"/>
      <c r="PX107" s="77"/>
      <c r="PY107" s="77"/>
      <c r="PZ107" s="77"/>
      <c r="QA107" s="77"/>
      <c r="QB107" s="77"/>
      <c r="QC107" s="77"/>
      <c r="QD107" s="77"/>
      <c r="QE107" s="77"/>
      <c r="QF107" s="77"/>
      <c r="QG107" s="77"/>
      <c r="QH107" s="77"/>
      <c r="QI107" s="77"/>
      <c r="QJ107" s="77"/>
      <c r="QK107" s="77"/>
      <c r="QL107" s="77"/>
      <c r="QM107" s="77"/>
      <c r="QN107" s="77"/>
      <c r="QO107" s="77"/>
      <c r="QP107" s="77"/>
      <c r="QQ107" s="77"/>
      <c r="QR107" s="77"/>
      <c r="QS107" s="77"/>
      <c r="QT107" s="77"/>
      <c r="QU107" s="77"/>
      <c r="QV107" s="77"/>
      <c r="QW107" s="77"/>
      <c r="QX107" s="77"/>
      <c r="QY107" s="77"/>
      <c r="QZ107" s="77"/>
      <c r="RA107" s="77"/>
      <c r="RB107" s="77"/>
      <c r="RC107" s="77"/>
      <c r="RD107" s="77"/>
      <c r="RE107" s="77"/>
      <c r="RF107" s="77"/>
      <c r="RG107" s="77"/>
      <c r="RH107" s="77"/>
      <c r="RI107" s="77"/>
      <c r="RJ107" s="77"/>
      <c r="RK107" s="77"/>
      <c r="RL107" s="77"/>
      <c r="RM107" s="77"/>
      <c r="RN107" s="77"/>
      <c r="RO107" s="77"/>
      <c r="RP107" s="77"/>
      <c r="RQ107" s="77"/>
      <c r="RR107" s="77"/>
      <c r="RS107" s="77"/>
      <c r="RT107" s="77"/>
      <c r="RU107" s="77"/>
      <c r="RV107" s="77"/>
      <c r="RW107" s="77"/>
      <c r="RX107" s="77"/>
      <c r="RY107" s="77"/>
      <c r="RZ107" s="77"/>
      <c r="SA107" s="77"/>
      <c r="SB107" s="77"/>
      <c r="SC107" s="77"/>
      <c r="SD107" s="77"/>
      <c r="SE107" s="77"/>
      <c r="SF107" s="77"/>
      <c r="SG107" s="77"/>
      <c r="SH107" s="77"/>
      <c r="SI107" s="77"/>
      <c r="SJ107" s="77"/>
      <c r="SK107" s="77"/>
      <c r="SL107" s="77"/>
      <c r="SM107" s="77"/>
      <c r="SN107" s="77"/>
      <c r="SO107" s="77"/>
      <c r="SP107" s="77"/>
      <c r="SQ107" s="77"/>
      <c r="SR107" s="77"/>
      <c r="SS107" s="77"/>
      <c r="ST107" s="77"/>
      <c r="SU107" s="77"/>
      <c r="SV107" s="77"/>
      <c r="SW107" s="77"/>
      <c r="SX107" s="77"/>
      <c r="SY107" s="77"/>
      <c r="SZ107" s="77"/>
      <c r="TA107" s="77"/>
      <c r="TB107" s="77"/>
      <c r="TC107" s="77"/>
      <c r="TD107" s="77"/>
      <c r="TE107" s="77"/>
      <c r="TF107" s="77"/>
      <c r="TG107" s="77"/>
      <c r="TH107" s="77"/>
      <c r="TI107" s="77"/>
      <c r="TJ107" s="77"/>
      <c r="TK107" s="77"/>
      <c r="TL107" s="77"/>
      <c r="TM107" s="77"/>
      <c r="TN107" s="77"/>
      <c r="TO107" s="77"/>
      <c r="TP107" s="77"/>
      <c r="TQ107" s="77"/>
      <c r="TR107" s="77"/>
      <c r="TS107" s="77"/>
      <c r="TT107" s="77"/>
      <c r="TU107" s="77"/>
      <c r="TV107" s="77"/>
      <c r="TW107" s="77"/>
      <c r="TX107" s="77"/>
      <c r="TY107" s="77"/>
      <c r="TZ107" s="77"/>
      <c r="UA107" s="77"/>
      <c r="UB107" s="77"/>
      <c r="UC107" s="77"/>
      <c r="UD107" s="77"/>
      <c r="UE107" s="77"/>
      <c r="UF107" s="77"/>
      <c r="UG107" s="77"/>
      <c r="UH107" s="77"/>
      <c r="UI107" s="77"/>
      <c r="UJ107" s="77"/>
      <c r="UK107" s="77"/>
      <c r="UL107" s="77"/>
      <c r="UM107" s="77"/>
      <c r="UN107" s="77"/>
      <c r="UO107" s="77"/>
      <c r="UP107" s="77"/>
      <c r="UQ107" s="77"/>
      <c r="UR107" s="77"/>
      <c r="US107" s="77"/>
      <c r="UT107" s="77"/>
      <c r="UU107" s="77"/>
      <c r="UV107" s="77"/>
      <c r="UW107" s="77"/>
      <c r="UX107" s="77"/>
      <c r="UY107" s="77"/>
      <c r="UZ107" s="77"/>
      <c r="VA107" s="77"/>
      <c r="VB107" s="77"/>
      <c r="VC107" s="77"/>
      <c r="VD107" s="77"/>
      <c r="VE107" s="77"/>
      <c r="VF107" s="77"/>
      <c r="VG107" s="77"/>
      <c r="VH107" s="77"/>
      <c r="VI107" s="77"/>
      <c r="VJ107" s="77"/>
      <c r="VK107" s="77"/>
      <c r="VL107" s="77"/>
      <c r="VM107" s="77"/>
      <c r="VN107" s="77"/>
      <c r="VO107" s="77"/>
      <c r="VP107" s="77"/>
      <c r="VQ107" s="77"/>
      <c r="VR107" s="77"/>
      <c r="VS107" s="77"/>
      <c r="VT107" s="77"/>
      <c r="VU107" s="77"/>
      <c r="VV107" s="77"/>
      <c r="VW107" s="77"/>
      <c r="VX107" s="77"/>
      <c r="VY107" s="77"/>
      <c r="VZ107" s="77"/>
      <c r="WA107" s="77"/>
      <c r="WB107" s="77"/>
      <c r="WC107" s="77"/>
      <c r="WD107" s="77"/>
      <c r="WE107" s="77"/>
      <c r="WF107" s="77"/>
      <c r="WG107" s="77"/>
      <c r="WH107" s="77"/>
      <c r="WI107" s="77"/>
      <c r="WJ107" s="77"/>
      <c r="WK107" s="77"/>
      <c r="WL107" s="77"/>
      <c r="WM107" s="77"/>
      <c r="WN107" s="77"/>
      <c r="WO107" s="77"/>
      <c r="WP107" s="77"/>
      <c r="WQ107" s="77"/>
      <c r="WR107" s="77"/>
      <c r="WS107" s="77"/>
      <c r="WT107" s="77"/>
      <c r="WU107" s="77"/>
      <c r="WV107" s="77"/>
      <c r="WW107" s="77"/>
      <c r="WX107" s="77"/>
      <c r="WY107" s="77"/>
      <c r="WZ107" s="77"/>
      <c r="XA107" s="77"/>
      <c r="XB107" s="77"/>
      <c r="XC107" s="77"/>
      <c r="XD107" s="77"/>
      <c r="XE107" s="77"/>
      <c r="XF107" s="77"/>
      <c r="XG107" s="77"/>
      <c r="XH107" s="77"/>
      <c r="XI107" s="77"/>
    </row>
    <row r="108" spans="1:633" s="84" customFormat="1" ht="12.75" x14ac:dyDescent="0.2">
      <c r="A108" s="135" t="s">
        <v>128</v>
      </c>
      <c r="B108" s="136"/>
      <c r="C108" s="109" t="s">
        <v>73</v>
      </c>
      <c r="D108" s="34"/>
      <c r="E108" s="36"/>
      <c r="F108" s="34">
        <v>186</v>
      </c>
      <c r="G108" s="36">
        <v>15</v>
      </c>
      <c r="H108" s="34">
        <v>0</v>
      </c>
      <c r="I108" s="36">
        <v>0</v>
      </c>
      <c r="J108" s="34">
        <v>0</v>
      </c>
      <c r="K108" s="36">
        <v>0</v>
      </c>
      <c r="L108" s="34"/>
      <c r="M108" s="36"/>
      <c r="N108" s="34"/>
      <c r="O108" s="36"/>
      <c r="P108" s="34"/>
      <c r="Q108" s="36"/>
      <c r="R108" s="34">
        <v>0</v>
      </c>
      <c r="S108" s="36"/>
      <c r="T108" s="34"/>
      <c r="U108" s="36"/>
      <c r="V108" s="34"/>
      <c r="W108" s="36"/>
      <c r="X108" s="34"/>
      <c r="Y108" s="36"/>
      <c r="Z108" s="34">
        <v>0</v>
      </c>
      <c r="AA108" s="36">
        <v>0</v>
      </c>
      <c r="AB108" s="34"/>
      <c r="AC108" s="36"/>
      <c r="AD108" s="34"/>
      <c r="AE108" s="36"/>
      <c r="AF108" s="34"/>
      <c r="AG108" s="36"/>
      <c r="AH108" s="34"/>
      <c r="AI108" s="36"/>
      <c r="AJ108" s="34"/>
      <c r="AK108" s="36"/>
      <c r="AL108" s="34">
        <v>30</v>
      </c>
      <c r="AM108" s="36">
        <v>15</v>
      </c>
      <c r="AN108" s="34"/>
      <c r="AO108" s="36"/>
      <c r="AP108" s="34"/>
      <c r="AQ108" s="36"/>
      <c r="AR108" s="34"/>
      <c r="AS108" s="36"/>
      <c r="AT108" s="34"/>
      <c r="AU108" s="36"/>
      <c r="AV108" s="34"/>
      <c r="AW108" s="36"/>
      <c r="AX108" s="34"/>
      <c r="AY108" s="36"/>
      <c r="AZ108" s="34"/>
      <c r="BA108" s="36"/>
      <c r="BB108" s="34"/>
      <c r="BC108" s="36"/>
      <c r="BD108" s="34"/>
      <c r="BE108" s="36"/>
      <c r="BF108" s="34"/>
      <c r="BG108" s="36"/>
      <c r="BH108" s="34"/>
      <c r="BI108" s="36"/>
      <c r="BJ108" s="34"/>
      <c r="BK108" s="36"/>
      <c r="BL108" s="34"/>
      <c r="BM108" s="36"/>
      <c r="BN108" s="34"/>
      <c r="BO108" s="36"/>
      <c r="BP108" s="34"/>
      <c r="BQ108" s="36"/>
      <c r="BR108" s="34"/>
      <c r="BS108" s="36"/>
      <c r="BT108" s="34"/>
      <c r="BU108" s="36"/>
      <c r="BV108" s="34"/>
      <c r="BW108" s="36"/>
      <c r="BX108" s="34"/>
      <c r="BY108" s="36"/>
      <c r="BZ108" s="34"/>
      <c r="CA108" s="36"/>
      <c r="CB108" s="34"/>
      <c r="CC108" s="36"/>
      <c r="CD108" s="34"/>
      <c r="CE108" s="36"/>
      <c r="CF108" s="34"/>
      <c r="CG108" s="36"/>
      <c r="CH108" s="34"/>
      <c r="CI108" s="36"/>
      <c r="CJ108" s="34"/>
      <c r="CK108" s="36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77"/>
      <c r="IB108" s="77"/>
      <c r="IC108" s="77"/>
      <c r="ID108" s="77"/>
      <c r="IE108" s="77"/>
      <c r="IF108" s="77"/>
      <c r="IG108" s="77"/>
      <c r="IH108" s="77"/>
      <c r="II108" s="77"/>
      <c r="IJ108" s="77"/>
      <c r="IK108" s="77"/>
      <c r="IL108" s="77"/>
      <c r="IM108" s="77"/>
      <c r="IN108" s="77"/>
      <c r="IO108" s="77"/>
      <c r="IP108" s="77"/>
      <c r="IQ108" s="77"/>
      <c r="IR108" s="77"/>
      <c r="IS108" s="77"/>
      <c r="IT108" s="77"/>
      <c r="IU108" s="77"/>
      <c r="IV108" s="77"/>
      <c r="IW108" s="77"/>
      <c r="IX108" s="77"/>
      <c r="IY108" s="77"/>
      <c r="IZ108" s="77"/>
      <c r="JA108" s="77"/>
      <c r="JB108" s="77"/>
      <c r="JC108" s="77"/>
      <c r="JD108" s="77"/>
      <c r="JE108" s="77"/>
      <c r="JF108" s="77"/>
      <c r="JG108" s="77"/>
      <c r="JH108" s="77"/>
      <c r="JI108" s="77"/>
      <c r="JJ108" s="77"/>
      <c r="JK108" s="77"/>
      <c r="JL108" s="77"/>
      <c r="JM108" s="77"/>
      <c r="JN108" s="77"/>
      <c r="JO108" s="77"/>
      <c r="JP108" s="77"/>
      <c r="JQ108" s="77"/>
      <c r="JR108" s="77"/>
      <c r="JS108" s="77"/>
      <c r="JT108" s="77"/>
      <c r="JU108" s="77"/>
      <c r="JV108" s="77"/>
      <c r="JW108" s="77"/>
      <c r="JX108" s="77"/>
      <c r="JY108" s="77"/>
      <c r="JZ108" s="77"/>
      <c r="KA108" s="77"/>
      <c r="KB108" s="77"/>
      <c r="KC108" s="77"/>
      <c r="KD108" s="77"/>
      <c r="KE108" s="77"/>
      <c r="KF108" s="77"/>
      <c r="KG108" s="77"/>
      <c r="KH108" s="77"/>
      <c r="KI108" s="77"/>
      <c r="KJ108" s="77"/>
      <c r="KK108" s="77"/>
      <c r="KL108" s="77"/>
      <c r="KM108" s="77"/>
      <c r="KN108" s="77"/>
      <c r="KO108" s="77"/>
      <c r="KP108" s="77"/>
      <c r="KQ108" s="77"/>
      <c r="KR108" s="77"/>
      <c r="KS108" s="77"/>
      <c r="KT108" s="77"/>
      <c r="KU108" s="77"/>
      <c r="KV108" s="77"/>
      <c r="KW108" s="77"/>
      <c r="KX108" s="77"/>
      <c r="KY108" s="77"/>
      <c r="KZ108" s="77"/>
      <c r="LA108" s="77"/>
      <c r="LB108" s="77"/>
      <c r="LC108" s="77"/>
      <c r="LD108" s="77"/>
      <c r="LE108" s="77"/>
      <c r="LF108" s="77"/>
      <c r="LG108" s="77"/>
      <c r="LH108" s="77"/>
      <c r="LI108" s="77"/>
      <c r="LJ108" s="77"/>
      <c r="LK108" s="77"/>
      <c r="LL108" s="77"/>
      <c r="LM108" s="77"/>
      <c r="LN108" s="77"/>
      <c r="LO108" s="77"/>
      <c r="LP108" s="77"/>
      <c r="LQ108" s="77"/>
      <c r="LR108" s="77"/>
      <c r="LS108" s="77"/>
      <c r="LT108" s="77"/>
      <c r="LU108" s="77"/>
      <c r="LV108" s="77"/>
      <c r="LW108" s="77"/>
      <c r="LX108" s="77"/>
      <c r="LY108" s="77"/>
      <c r="LZ108" s="77"/>
      <c r="MA108" s="77"/>
      <c r="MB108" s="77"/>
      <c r="MC108" s="77"/>
      <c r="MD108" s="77"/>
      <c r="ME108" s="77"/>
      <c r="MF108" s="77"/>
      <c r="MG108" s="77"/>
      <c r="MH108" s="77"/>
      <c r="MI108" s="77"/>
      <c r="MJ108" s="77"/>
      <c r="MK108" s="77"/>
      <c r="ML108" s="77"/>
      <c r="MM108" s="77"/>
      <c r="MN108" s="77"/>
      <c r="MO108" s="77"/>
      <c r="MP108" s="77"/>
      <c r="MQ108" s="77"/>
      <c r="MR108" s="77"/>
      <c r="MS108" s="77"/>
      <c r="MT108" s="77"/>
      <c r="MU108" s="77"/>
      <c r="MV108" s="77"/>
      <c r="MW108" s="77"/>
      <c r="MX108" s="77"/>
      <c r="MY108" s="77"/>
      <c r="MZ108" s="77"/>
      <c r="NA108" s="77"/>
      <c r="NB108" s="77"/>
      <c r="NC108" s="77"/>
      <c r="ND108" s="77"/>
      <c r="NE108" s="77"/>
      <c r="NF108" s="77"/>
      <c r="NG108" s="77"/>
      <c r="NH108" s="77"/>
      <c r="NI108" s="77"/>
      <c r="NJ108" s="77"/>
      <c r="NK108" s="77"/>
      <c r="NL108" s="77"/>
      <c r="NM108" s="77"/>
      <c r="NN108" s="77"/>
      <c r="NO108" s="77"/>
      <c r="NP108" s="77"/>
      <c r="NQ108" s="77"/>
      <c r="NR108" s="77"/>
      <c r="NS108" s="77"/>
      <c r="NT108" s="77"/>
      <c r="NU108" s="77"/>
      <c r="NV108" s="77"/>
      <c r="NW108" s="77"/>
      <c r="NX108" s="77"/>
      <c r="NY108" s="77"/>
      <c r="NZ108" s="77"/>
      <c r="OA108" s="77"/>
      <c r="OB108" s="77"/>
      <c r="OC108" s="77"/>
      <c r="OD108" s="77"/>
      <c r="OE108" s="77"/>
      <c r="OF108" s="77"/>
      <c r="OG108" s="77"/>
      <c r="OH108" s="77"/>
      <c r="OI108" s="77"/>
      <c r="OJ108" s="77"/>
      <c r="OK108" s="77"/>
      <c r="OL108" s="77"/>
      <c r="OM108" s="77"/>
      <c r="ON108" s="77"/>
      <c r="OO108" s="77"/>
      <c r="OP108" s="77"/>
      <c r="OQ108" s="77"/>
      <c r="OR108" s="77"/>
      <c r="OS108" s="77"/>
      <c r="OT108" s="77"/>
      <c r="OU108" s="77"/>
      <c r="OV108" s="77"/>
      <c r="OW108" s="77"/>
      <c r="OX108" s="77"/>
      <c r="OY108" s="77"/>
      <c r="OZ108" s="77"/>
      <c r="PA108" s="77"/>
      <c r="PB108" s="77"/>
      <c r="PC108" s="77"/>
      <c r="PD108" s="77"/>
      <c r="PE108" s="77"/>
      <c r="PF108" s="77"/>
      <c r="PG108" s="77"/>
      <c r="PH108" s="77"/>
      <c r="PI108" s="77"/>
      <c r="PJ108" s="77"/>
      <c r="PK108" s="77"/>
      <c r="PL108" s="77"/>
      <c r="PM108" s="77"/>
      <c r="PN108" s="77"/>
      <c r="PO108" s="77"/>
      <c r="PP108" s="77"/>
      <c r="PQ108" s="77"/>
      <c r="PR108" s="77"/>
      <c r="PS108" s="77"/>
      <c r="PT108" s="77"/>
      <c r="PU108" s="77"/>
      <c r="PV108" s="77"/>
      <c r="PW108" s="77"/>
      <c r="PX108" s="77"/>
      <c r="PY108" s="77"/>
      <c r="PZ108" s="77"/>
      <c r="QA108" s="77"/>
      <c r="QB108" s="77"/>
      <c r="QC108" s="77"/>
      <c r="QD108" s="77"/>
      <c r="QE108" s="77"/>
      <c r="QF108" s="77"/>
      <c r="QG108" s="77"/>
      <c r="QH108" s="77"/>
      <c r="QI108" s="77"/>
      <c r="QJ108" s="77"/>
      <c r="QK108" s="77"/>
      <c r="QL108" s="77"/>
      <c r="QM108" s="77"/>
      <c r="QN108" s="77"/>
      <c r="QO108" s="77"/>
      <c r="QP108" s="77"/>
      <c r="QQ108" s="77"/>
      <c r="QR108" s="77"/>
      <c r="QS108" s="77"/>
      <c r="QT108" s="77"/>
      <c r="QU108" s="77"/>
      <c r="QV108" s="77"/>
      <c r="QW108" s="77"/>
      <c r="QX108" s="77"/>
      <c r="QY108" s="77"/>
      <c r="QZ108" s="77"/>
      <c r="RA108" s="77"/>
      <c r="RB108" s="77"/>
      <c r="RC108" s="77"/>
      <c r="RD108" s="77"/>
      <c r="RE108" s="77"/>
      <c r="RF108" s="77"/>
      <c r="RG108" s="77"/>
      <c r="RH108" s="77"/>
      <c r="RI108" s="77"/>
      <c r="RJ108" s="77"/>
      <c r="RK108" s="77"/>
      <c r="RL108" s="77"/>
      <c r="RM108" s="77"/>
      <c r="RN108" s="77"/>
      <c r="RO108" s="77"/>
      <c r="RP108" s="77"/>
      <c r="RQ108" s="77"/>
      <c r="RR108" s="77"/>
      <c r="RS108" s="77"/>
      <c r="RT108" s="77"/>
      <c r="RU108" s="77"/>
      <c r="RV108" s="77"/>
      <c r="RW108" s="77"/>
      <c r="RX108" s="77"/>
      <c r="RY108" s="77"/>
      <c r="RZ108" s="77"/>
      <c r="SA108" s="77"/>
      <c r="SB108" s="77"/>
      <c r="SC108" s="77"/>
      <c r="SD108" s="77"/>
      <c r="SE108" s="77"/>
      <c r="SF108" s="77"/>
      <c r="SG108" s="77"/>
      <c r="SH108" s="77"/>
      <c r="SI108" s="77"/>
      <c r="SJ108" s="77"/>
      <c r="SK108" s="77"/>
      <c r="SL108" s="77"/>
      <c r="SM108" s="77"/>
      <c r="SN108" s="77"/>
      <c r="SO108" s="77"/>
      <c r="SP108" s="77"/>
      <c r="SQ108" s="77"/>
      <c r="SR108" s="77"/>
      <c r="SS108" s="77"/>
      <c r="ST108" s="77"/>
      <c r="SU108" s="77"/>
      <c r="SV108" s="77"/>
      <c r="SW108" s="77"/>
      <c r="SX108" s="77"/>
      <c r="SY108" s="77"/>
      <c r="SZ108" s="77"/>
      <c r="TA108" s="77"/>
      <c r="TB108" s="77"/>
      <c r="TC108" s="77"/>
      <c r="TD108" s="77"/>
      <c r="TE108" s="77"/>
      <c r="TF108" s="77"/>
      <c r="TG108" s="77"/>
      <c r="TH108" s="77"/>
      <c r="TI108" s="77"/>
      <c r="TJ108" s="77"/>
      <c r="TK108" s="77"/>
      <c r="TL108" s="77"/>
      <c r="TM108" s="77"/>
      <c r="TN108" s="77"/>
      <c r="TO108" s="77"/>
      <c r="TP108" s="77"/>
      <c r="TQ108" s="77"/>
      <c r="TR108" s="77"/>
      <c r="TS108" s="77"/>
      <c r="TT108" s="77"/>
      <c r="TU108" s="77"/>
      <c r="TV108" s="77"/>
      <c r="TW108" s="77"/>
      <c r="TX108" s="77"/>
      <c r="TY108" s="77"/>
      <c r="TZ108" s="77"/>
      <c r="UA108" s="77"/>
      <c r="UB108" s="77"/>
      <c r="UC108" s="77"/>
      <c r="UD108" s="77"/>
      <c r="UE108" s="77"/>
      <c r="UF108" s="77"/>
      <c r="UG108" s="77"/>
      <c r="UH108" s="77"/>
      <c r="UI108" s="77"/>
      <c r="UJ108" s="77"/>
      <c r="UK108" s="77"/>
      <c r="UL108" s="77"/>
      <c r="UM108" s="77"/>
      <c r="UN108" s="77"/>
      <c r="UO108" s="77"/>
      <c r="UP108" s="77"/>
      <c r="UQ108" s="77"/>
      <c r="UR108" s="77"/>
      <c r="US108" s="77"/>
      <c r="UT108" s="77"/>
      <c r="UU108" s="77"/>
      <c r="UV108" s="77"/>
      <c r="UW108" s="77"/>
      <c r="UX108" s="77"/>
      <c r="UY108" s="77"/>
      <c r="UZ108" s="77"/>
      <c r="VA108" s="77"/>
      <c r="VB108" s="77"/>
      <c r="VC108" s="77"/>
      <c r="VD108" s="77"/>
      <c r="VE108" s="77"/>
      <c r="VF108" s="77"/>
      <c r="VG108" s="77"/>
      <c r="VH108" s="77"/>
      <c r="VI108" s="77"/>
      <c r="VJ108" s="77"/>
      <c r="VK108" s="77"/>
      <c r="VL108" s="77"/>
      <c r="VM108" s="77"/>
      <c r="VN108" s="77"/>
      <c r="VO108" s="77"/>
      <c r="VP108" s="77"/>
      <c r="VQ108" s="77"/>
      <c r="VR108" s="77"/>
      <c r="VS108" s="77"/>
      <c r="VT108" s="77"/>
      <c r="VU108" s="77"/>
      <c r="VV108" s="77"/>
      <c r="VW108" s="77"/>
      <c r="VX108" s="77"/>
      <c r="VY108" s="77"/>
      <c r="VZ108" s="77"/>
      <c r="WA108" s="77"/>
      <c r="WB108" s="77"/>
      <c r="WC108" s="77"/>
      <c r="WD108" s="77"/>
      <c r="WE108" s="77"/>
      <c r="WF108" s="77"/>
      <c r="WG108" s="77"/>
      <c r="WH108" s="77"/>
      <c r="WI108" s="77"/>
      <c r="WJ108" s="77"/>
      <c r="WK108" s="77"/>
      <c r="WL108" s="77"/>
      <c r="WM108" s="77"/>
      <c r="WN108" s="77"/>
      <c r="WO108" s="77"/>
      <c r="WP108" s="77"/>
      <c r="WQ108" s="77"/>
      <c r="WR108" s="77"/>
      <c r="WS108" s="77"/>
      <c r="WT108" s="77"/>
      <c r="WU108" s="77"/>
      <c r="WV108" s="77"/>
      <c r="WW108" s="77"/>
      <c r="WX108" s="77"/>
      <c r="WY108" s="77"/>
      <c r="WZ108" s="77"/>
      <c r="XA108" s="77"/>
      <c r="XB108" s="77"/>
      <c r="XC108" s="77"/>
      <c r="XD108" s="77"/>
      <c r="XE108" s="77"/>
      <c r="XF108" s="77"/>
      <c r="XG108" s="77"/>
      <c r="XH108" s="77"/>
      <c r="XI108" s="77"/>
    </row>
    <row r="109" spans="1:633" s="84" customFormat="1" ht="12.75" x14ac:dyDescent="0.2">
      <c r="A109" s="135" t="s">
        <v>129</v>
      </c>
      <c r="B109" s="136"/>
      <c r="C109" s="108" t="s">
        <v>74</v>
      </c>
      <c r="D109" s="34">
        <v>0</v>
      </c>
      <c r="E109" s="36">
        <v>0</v>
      </c>
      <c r="F109" s="34">
        <v>43</v>
      </c>
      <c r="G109" s="36">
        <v>15</v>
      </c>
      <c r="H109" s="34">
        <v>0</v>
      </c>
      <c r="I109" s="36">
        <v>0</v>
      </c>
      <c r="J109" s="34">
        <v>0</v>
      </c>
      <c r="K109" s="36">
        <v>0</v>
      </c>
      <c r="L109" s="34"/>
      <c r="M109" s="36"/>
      <c r="N109" s="34"/>
      <c r="O109" s="36"/>
      <c r="P109" s="34"/>
      <c r="Q109" s="36"/>
      <c r="R109" s="34">
        <v>0</v>
      </c>
      <c r="S109" s="36"/>
      <c r="T109" s="34">
        <v>0</v>
      </c>
      <c r="U109" s="36">
        <v>0</v>
      </c>
      <c r="V109" s="34"/>
      <c r="W109" s="36"/>
      <c r="X109" s="34"/>
      <c r="Y109" s="36"/>
      <c r="Z109" s="34">
        <v>11</v>
      </c>
      <c r="AA109" s="36">
        <v>0</v>
      </c>
      <c r="AB109" s="34">
        <v>0</v>
      </c>
      <c r="AC109" s="36"/>
      <c r="AD109" s="34"/>
      <c r="AE109" s="36"/>
      <c r="AF109" s="34">
        <v>0</v>
      </c>
      <c r="AG109" s="36" t="s">
        <v>179</v>
      </c>
      <c r="AH109" s="34" t="s">
        <v>179</v>
      </c>
      <c r="AI109" s="36" t="s">
        <v>179</v>
      </c>
      <c r="AJ109" s="34"/>
      <c r="AK109" s="36"/>
      <c r="AL109" s="34">
        <v>20</v>
      </c>
      <c r="AM109" s="36">
        <v>10</v>
      </c>
      <c r="AN109" s="34"/>
      <c r="AO109" s="36"/>
      <c r="AP109" s="34" t="s">
        <v>179</v>
      </c>
      <c r="AQ109" s="36"/>
      <c r="AR109" s="34" t="s">
        <v>179</v>
      </c>
      <c r="AS109" s="36" t="s">
        <v>179</v>
      </c>
      <c r="AT109" s="34"/>
      <c r="AU109" s="36"/>
      <c r="AV109" s="34"/>
      <c r="AW109" s="36"/>
      <c r="AX109" s="34">
        <v>0</v>
      </c>
      <c r="AY109" s="36">
        <v>0</v>
      </c>
      <c r="AZ109" s="34"/>
      <c r="BA109" s="36"/>
      <c r="BB109" s="34"/>
      <c r="BC109" s="36"/>
      <c r="BD109" s="34"/>
      <c r="BE109" s="36"/>
      <c r="BF109" s="34"/>
      <c r="BG109" s="36"/>
      <c r="BH109" s="34"/>
      <c r="BI109" s="36"/>
      <c r="BJ109" s="34"/>
      <c r="BK109" s="36"/>
      <c r="BL109" s="34"/>
      <c r="BM109" s="36"/>
      <c r="BN109" s="34"/>
      <c r="BO109" s="36"/>
      <c r="BP109" s="34"/>
      <c r="BQ109" s="36"/>
      <c r="BR109" s="34"/>
      <c r="BS109" s="36"/>
      <c r="BT109" s="34"/>
      <c r="BU109" s="36"/>
      <c r="BV109" s="34"/>
      <c r="BW109" s="36"/>
      <c r="BX109" s="34"/>
      <c r="BY109" s="36"/>
      <c r="BZ109" s="34"/>
      <c r="CA109" s="36"/>
      <c r="CB109" s="34"/>
      <c r="CC109" s="36"/>
      <c r="CD109" s="34"/>
      <c r="CE109" s="36"/>
      <c r="CF109" s="34"/>
      <c r="CG109" s="36"/>
      <c r="CH109" s="34"/>
      <c r="CI109" s="36"/>
      <c r="CJ109" s="34"/>
      <c r="CK109" s="36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7"/>
      <c r="HF109" s="77"/>
      <c r="HG109" s="77"/>
      <c r="HH109" s="77"/>
      <c r="HI109" s="77"/>
      <c r="HJ109" s="77"/>
      <c r="HK109" s="77"/>
      <c r="HL109" s="77"/>
      <c r="HM109" s="77"/>
      <c r="HN109" s="77"/>
      <c r="HO109" s="77"/>
      <c r="HP109" s="77"/>
      <c r="HQ109" s="77"/>
      <c r="HR109" s="77"/>
      <c r="HS109" s="77"/>
      <c r="HT109" s="77"/>
      <c r="HU109" s="77"/>
      <c r="HV109" s="77"/>
      <c r="HW109" s="77"/>
      <c r="HX109" s="77"/>
      <c r="HY109" s="77"/>
      <c r="HZ109" s="77"/>
      <c r="IA109" s="77"/>
      <c r="IB109" s="77"/>
      <c r="IC109" s="77"/>
      <c r="ID109" s="77"/>
      <c r="IE109" s="77"/>
      <c r="IF109" s="77"/>
      <c r="IG109" s="77"/>
      <c r="IH109" s="77"/>
      <c r="II109" s="77"/>
      <c r="IJ109" s="77"/>
      <c r="IK109" s="77"/>
      <c r="IL109" s="77"/>
      <c r="IM109" s="77"/>
      <c r="IN109" s="77"/>
      <c r="IO109" s="77"/>
      <c r="IP109" s="77"/>
      <c r="IQ109" s="77"/>
      <c r="IR109" s="77"/>
      <c r="IS109" s="77"/>
      <c r="IT109" s="77"/>
      <c r="IU109" s="77"/>
      <c r="IV109" s="77"/>
      <c r="IW109" s="77"/>
      <c r="IX109" s="77"/>
      <c r="IY109" s="77"/>
      <c r="IZ109" s="77"/>
      <c r="JA109" s="77"/>
      <c r="JB109" s="77"/>
      <c r="JC109" s="77"/>
      <c r="JD109" s="77"/>
      <c r="JE109" s="77"/>
      <c r="JF109" s="77"/>
      <c r="JG109" s="77"/>
      <c r="JH109" s="77"/>
      <c r="JI109" s="77"/>
      <c r="JJ109" s="77"/>
      <c r="JK109" s="77"/>
      <c r="JL109" s="77"/>
      <c r="JM109" s="77"/>
      <c r="JN109" s="77"/>
      <c r="JO109" s="77"/>
      <c r="JP109" s="77"/>
      <c r="JQ109" s="77"/>
      <c r="JR109" s="77"/>
      <c r="JS109" s="77"/>
      <c r="JT109" s="77"/>
      <c r="JU109" s="77"/>
      <c r="JV109" s="77"/>
      <c r="JW109" s="77"/>
      <c r="JX109" s="77"/>
      <c r="JY109" s="77"/>
      <c r="JZ109" s="77"/>
      <c r="KA109" s="77"/>
      <c r="KB109" s="77"/>
      <c r="KC109" s="77"/>
      <c r="KD109" s="77"/>
      <c r="KE109" s="77"/>
      <c r="KF109" s="77"/>
      <c r="KG109" s="77"/>
      <c r="KH109" s="77"/>
      <c r="KI109" s="77"/>
      <c r="KJ109" s="77"/>
      <c r="KK109" s="77"/>
      <c r="KL109" s="77"/>
      <c r="KM109" s="77"/>
      <c r="KN109" s="77"/>
      <c r="KO109" s="77"/>
      <c r="KP109" s="77"/>
      <c r="KQ109" s="77"/>
      <c r="KR109" s="77"/>
      <c r="KS109" s="77"/>
      <c r="KT109" s="77"/>
      <c r="KU109" s="77"/>
      <c r="KV109" s="77"/>
      <c r="KW109" s="77"/>
      <c r="KX109" s="77"/>
      <c r="KY109" s="77"/>
      <c r="KZ109" s="77"/>
      <c r="LA109" s="77"/>
      <c r="LB109" s="77"/>
      <c r="LC109" s="77"/>
      <c r="LD109" s="77"/>
      <c r="LE109" s="77"/>
      <c r="LF109" s="77"/>
      <c r="LG109" s="77"/>
      <c r="LH109" s="77"/>
      <c r="LI109" s="77"/>
      <c r="LJ109" s="77"/>
      <c r="LK109" s="77"/>
      <c r="LL109" s="77"/>
      <c r="LM109" s="77"/>
      <c r="LN109" s="77"/>
      <c r="LO109" s="77"/>
      <c r="LP109" s="77"/>
      <c r="LQ109" s="77"/>
      <c r="LR109" s="77"/>
      <c r="LS109" s="77"/>
      <c r="LT109" s="77"/>
      <c r="LU109" s="77"/>
      <c r="LV109" s="77"/>
      <c r="LW109" s="77"/>
      <c r="LX109" s="77"/>
      <c r="LY109" s="77"/>
      <c r="LZ109" s="77"/>
      <c r="MA109" s="77"/>
      <c r="MB109" s="77"/>
      <c r="MC109" s="77"/>
      <c r="MD109" s="77"/>
      <c r="ME109" s="77"/>
      <c r="MF109" s="77"/>
      <c r="MG109" s="77"/>
      <c r="MH109" s="77"/>
      <c r="MI109" s="77"/>
      <c r="MJ109" s="77"/>
      <c r="MK109" s="77"/>
      <c r="ML109" s="77"/>
      <c r="MM109" s="77"/>
      <c r="MN109" s="77"/>
      <c r="MO109" s="77"/>
      <c r="MP109" s="77"/>
      <c r="MQ109" s="77"/>
      <c r="MR109" s="77"/>
      <c r="MS109" s="77"/>
      <c r="MT109" s="77"/>
      <c r="MU109" s="77"/>
      <c r="MV109" s="77"/>
      <c r="MW109" s="77"/>
      <c r="MX109" s="77"/>
      <c r="MY109" s="77"/>
      <c r="MZ109" s="77"/>
      <c r="NA109" s="77"/>
      <c r="NB109" s="77"/>
      <c r="NC109" s="77"/>
      <c r="ND109" s="77"/>
      <c r="NE109" s="77"/>
      <c r="NF109" s="77"/>
      <c r="NG109" s="77"/>
      <c r="NH109" s="77"/>
      <c r="NI109" s="77"/>
      <c r="NJ109" s="77"/>
      <c r="NK109" s="77"/>
      <c r="NL109" s="77"/>
      <c r="NM109" s="77"/>
      <c r="NN109" s="77"/>
      <c r="NO109" s="77"/>
      <c r="NP109" s="77"/>
      <c r="NQ109" s="77"/>
      <c r="NR109" s="77"/>
      <c r="NS109" s="77"/>
      <c r="NT109" s="77"/>
      <c r="NU109" s="77"/>
      <c r="NV109" s="77"/>
      <c r="NW109" s="77"/>
      <c r="NX109" s="77"/>
      <c r="NY109" s="77"/>
      <c r="NZ109" s="77"/>
      <c r="OA109" s="77"/>
      <c r="OB109" s="77"/>
      <c r="OC109" s="77"/>
      <c r="OD109" s="77"/>
      <c r="OE109" s="77"/>
      <c r="OF109" s="77"/>
      <c r="OG109" s="77"/>
      <c r="OH109" s="77"/>
      <c r="OI109" s="77"/>
      <c r="OJ109" s="77"/>
      <c r="OK109" s="77"/>
      <c r="OL109" s="77"/>
      <c r="OM109" s="77"/>
      <c r="ON109" s="77"/>
      <c r="OO109" s="77"/>
      <c r="OP109" s="77"/>
      <c r="OQ109" s="77"/>
      <c r="OR109" s="77"/>
      <c r="OS109" s="77"/>
      <c r="OT109" s="77"/>
      <c r="OU109" s="77"/>
      <c r="OV109" s="77"/>
      <c r="OW109" s="77"/>
      <c r="OX109" s="77"/>
      <c r="OY109" s="77"/>
      <c r="OZ109" s="77"/>
      <c r="PA109" s="77"/>
      <c r="PB109" s="77"/>
      <c r="PC109" s="77"/>
      <c r="PD109" s="77"/>
      <c r="PE109" s="77"/>
      <c r="PF109" s="77"/>
      <c r="PG109" s="77"/>
      <c r="PH109" s="77"/>
      <c r="PI109" s="77"/>
      <c r="PJ109" s="77"/>
      <c r="PK109" s="77"/>
      <c r="PL109" s="77"/>
      <c r="PM109" s="77"/>
      <c r="PN109" s="77"/>
      <c r="PO109" s="77"/>
      <c r="PP109" s="77"/>
      <c r="PQ109" s="77"/>
      <c r="PR109" s="77"/>
      <c r="PS109" s="77"/>
      <c r="PT109" s="77"/>
      <c r="PU109" s="77"/>
      <c r="PV109" s="77"/>
      <c r="PW109" s="77"/>
      <c r="PX109" s="77"/>
      <c r="PY109" s="77"/>
      <c r="PZ109" s="77"/>
      <c r="QA109" s="77"/>
      <c r="QB109" s="77"/>
      <c r="QC109" s="77"/>
      <c r="QD109" s="77"/>
      <c r="QE109" s="77"/>
      <c r="QF109" s="77"/>
      <c r="QG109" s="77"/>
      <c r="QH109" s="77"/>
      <c r="QI109" s="77"/>
      <c r="QJ109" s="77"/>
      <c r="QK109" s="77"/>
      <c r="QL109" s="77"/>
      <c r="QM109" s="77"/>
      <c r="QN109" s="77"/>
      <c r="QO109" s="77"/>
      <c r="QP109" s="77"/>
      <c r="QQ109" s="77"/>
      <c r="QR109" s="77"/>
      <c r="QS109" s="77"/>
      <c r="QT109" s="77"/>
      <c r="QU109" s="77"/>
      <c r="QV109" s="77"/>
      <c r="QW109" s="77"/>
      <c r="QX109" s="77"/>
      <c r="QY109" s="77"/>
      <c r="QZ109" s="77"/>
      <c r="RA109" s="77"/>
      <c r="RB109" s="77"/>
      <c r="RC109" s="77"/>
      <c r="RD109" s="77"/>
      <c r="RE109" s="77"/>
      <c r="RF109" s="77"/>
      <c r="RG109" s="77"/>
      <c r="RH109" s="77"/>
      <c r="RI109" s="77"/>
      <c r="RJ109" s="77"/>
      <c r="RK109" s="77"/>
      <c r="RL109" s="77"/>
      <c r="RM109" s="77"/>
      <c r="RN109" s="77"/>
      <c r="RO109" s="77"/>
      <c r="RP109" s="77"/>
      <c r="RQ109" s="77"/>
      <c r="RR109" s="77"/>
      <c r="RS109" s="77"/>
      <c r="RT109" s="77"/>
      <c r="RU109" s="77"/>
      <c r="RV109" s="77"/>
      <c r="RW109" s="77"/>
      <c r="RX109" s="77"/>
      <c r="RY109" s="77"/>
      <c r="RZ109" s="77"/>
      <c r="SA109" s="77"/>
      <c r="SB109" s="77"/>
      <c r="SC109" s="77"/>
      <c r="SD109" s="77"/>
      <c r="SE109" s="77"/>
      <c r="SF109" s="77"/>
      <c r="SG109" s="77"/>
      <c r="SH109" s="77"/>
      <c r="SI109" s="77"/>
      <c r="SJ109" s="77"/>
      <c r="SK109" s="77"/>
      <c r="SL109" s="77"/>
      <c r="SM109" s="77"/>
      <c r="SN109" s="77"/>
      <c r="SO109" s="77"/>
      <c r="SP109" s="77"/>
      <c r="SQ109" s="77"/>
      <c r="SR109" s="77"/>
      <c r="SS109" s="77"/>
      <c r="ST109" s="77"/>
      <c r="SU109" s="77"/>
      <c r="SV109" s="77"/>
      <c r="SW109" s="77"/>
      <c r="SX109" s="77"/>
      <c r="SY109" s="77"/>
      <c r="SZ109" s="77"/>
      <c r="TA109" s="77"/>
      <c r="TB109" s="77"/>
      <c r="TC109" s="77"/>
      <c r="TD109" s="77"/>
      <c r="TE109" s="77"/>
      <c r="TF109" s="77"/>
      <c r="TG109" s="77"/>
      <c r="TH109" s="77"/>
      <c r="TI109" s="77"/>
      <c r="TJ109" s="77"/>
      <c r="TK109" s="77"/>
      <c r="TL109" s="77"/>
      <c r="TM109" s="77"/>
      <c r="TN109" s="77"/>
      <c r="TO109" s="77"/>
      <c r="TP109" s="77"/>
      <c r="TQ109" s="77"/>
      <c r="TR109" s="77"/>
      <c r="TS109" s="77"/>
      <c r="TT109" s="77"/>
      <c r="TU109" s="77"/>
      <c r="TV109" s="77"/>
      <c r="TW109" s="77"/>
      <c r="TX109" s="77"/>
      <c r="TY109" s="77"/>
      <c r="TZ109" s="77"/>
      <c r="UA109" s="77"/>
      <c r="UB109" s="77"/>
      <c r="UC109" s="77"/>
      <c r="UD109" s="77"/>
      <c r="UE109" s="77"/>
      <c r="UF109" s="77"/>
      <c r="UG109" s="77"/>
      <c r="UH109" s="77"/>
      <c r="UI109" s="77"/>
      <c r="UJ109" s="77"/>
      <c r="UK109" s="77"/>
      <c r="UL109" s="77"/>
      <c r="UM109" s="77"/>
      <c r="UN109" s="77"/>
      <c r="UO109" s="77"/>
      <c r="UP109" s="77"/>
      <c r="UQ109" s="77"/>
      <c r="UR109" s="77"/>
      <c r="US109" s="77"/>
      <c r="UT109" s="77"/>
      <c r="UU109" s="77"/>
      <c r="UV109" s="77"/>
      <c r="UW109" s="77"/>
      <c r="UX109" s="77"/>
      <c r="UY109" s="77"/>
      <c r="UZ109" s="77"/>
      <c r="VA109" s="77"/>
      <c r="VB109" s="77"/>
      <c r="VC109" s="77"/>
      <c r="VD109" s="77"/>
      <c r="VE109" s="77"/>
      <c r="VF109" s="77"/>
      <c r="VG109" s="77"/>
      <c r="VH109" s="77"/>
      <c r="VI109" s="77"/>
      <c r="VJ109" s="77"/>
      <c r="VK109" s="77"/>
      <c r="VL109" s="77"/>
      <c r="VM109" s="77"/>
      <c r="VN109" s="77"/>
      <c r="VO109" s="77"/>
      <c r="VP109" s="77"/>
      <c r="VQ109" s="77"/>
      <c r="VR109" s="77"/>
      <c r="VS109" s="77"/>
      <c r="VT109" s="77"/>
      <c r="VU109" s="77"/>
      <c r="VV109" s="77"/>
      <c r="VW109" s="77"/>
      <c r="VX109" s="77"/>
      <c r="VY109" s="77"/>
      <c r="VZ109" s="77"/>
      <c r="WA109" s="77"/>
      <c r="WB109" s="77"/>
      <c r="WC109" s="77"/>
      <c r="WD109" s="77"/>
      <c r="WE109" s="77"/>
      <c r="WF109" s="77"/>
      <c r="WG109" s="77"/>
      <c r="WH109" s="77"/>
      <c r="WI109" s="77"/>
      <c r="WJ109" s="77"/>
      <c r="WK109" s="77"/>
      <c r="WL109" s="77"/>
      <c r="WM109" s="77"/>
      <c r="WN109" s="77"/>
      <c r="WO109" s="77"/>
      <c r="WP109" s="77"/>
      <c r="WQ109" s="77"/>
      <c r="WR109" s="77"/>
      <c r="WS109" s="77"/>
      <c r="WT109" s="77"/>
      <c r="WU109" s="77"/>
      <c r="WV109" s="77"/>
      <c r="WW109" s="77"/>
      <c r="WX109" s="77"/>
      <c r="WY109" s="77"/>
      <c r="WZ109" s="77"/>
      <c r="XA109" s="77"/>
      <c r="XB109" s="77"/>
      <c r="XC109" s="77"/>
      <c r="XD109" s="77"/>
      <c r="XE109" s="77"/>
      <c r="XF109" s="77"/>
      <c r="XG109" s="77"/>
      <c r="XH109" s="77"/>
      <c r="XI109" s="77"/>
    </row>
    <row r="110" spans="1:633" s="84" customFormat="1" ht="12.75" x14ac:dyDescent="0.2">
      <c r="A110" s="135" t="s">
        <v>130</v>
      </c>
      <c r="B110" s="136"/>
      <c r="C110" s="108" t="s">
        <v>75</v>
      </c>
      <c r="D110" s="34"/>
      <c r="E110" s="36"/>
      <c r="F110" s="34"/>
      <c r="G110" s="36"/>
      <c r="H110" s="34">
        <v>0</v>
      </c>
      <c r="I110" s="36">
        <v>0</v>
      </c>
      <c r="J110" s="34"/>
      <c r="K110" s="36"/>
      <c r="L110" s="34"/>
      <c r="M110" s="36"/>
      <c r="N110" s="34"/>
      <c r="O110" s="36"/>
      <c r="P110" s="34"/>
      <c r="Q110" s="36"/>
      <c r="R110" s="34">
        <v>0</v>
      </c>
      <c r="S110" s="36"/>
      <c r="T110" s="34"/>
      <c r="U110" s="36"/>
      <c r="V110" s="34">
        <v>0</v>
      </c>
      <c r="W110" s="36"/>
      <c r="X110" s="34"/>
      <c r="Y110" s="36"/>
      <c r="Z110" s="34">
        <v>2</v>
      </c>
      <c r="AA110" s="36">
        <v>0</v>
      </c>
      <c r="AB110" s="34"/>
      <c r="AC110" s="36"/>
      <c r="AD110" s="34"/>
      <c r="AE110" s="36"/>
      <c r="AF110" s="34">
        <v>0</v>
      </c>
      <c r="AG110" s="36" t="s">
        <v>179</v>
      </c>
      <c r="AH110" s="34" t="s">
        <v>179</v>
      </c>
      <c r="AI110" s="36" t="s">
        <v>179</v>
      </c>
      <c r="AJ110" s="34"/>
      <c r="AK110" s="36"/>
      <c r="AL110" s="34"/>
      <c r="AM110" s="36"/>
      <c r="AN110" s="34"/>
      <c r="AO110" s="36"/>
      <c r="AP110" s="34">
        <v>8</v>
      </c>
      <c r="AQ110" s="36">
        <v>42</v>
      </c>
      <c r="AR110" s="34"/>
      <c r="AS110" s="36"/>
      <c r="AT110" s="34"/>
      <c r="AU110" s="36"/>
      <c r="AV110" s="34"/>
      <c r="AW110" s="36"/>
      <c r="AX110" s="34">
        <v>0</v>
      </c>
      <c r="AY110" s="36">
        <v>0</v>
      </c>
      <c r="AZ110" s="34"/>
      <c r="BA110" s="36"/>
      <c r="BB110" s="34"/>
      <c r="BC110" s="36"/>
      <c r="BD110" s="34"/>
      <c r="BE110" s="36"/>
      <c r="BF110" s="34"/>
      <c r="BG110" s="36"/>
      <c r="BH110" s="34"/>
      <c r="BI110" s="36"/>
      <c r="BJ110" s="34"/>
      <c r="BK110" s="36"/>
      <c r="BL110" s="34"/>
      <c r="BM110" s="36"/>
      <c r="BN110" s="34"/>
      <c r="BO110" s="36"/>
      <c r="BP110" s="34"/>
      <c r="BQ110" s="36"/>
      <c r="BR110" s="34"/>
      <c r="BS110" s="36"/>
      <c r="BT110" s="34"/>
      <c r="BU110" s="36"/>
      <c r="BV110" s="34"/>
      <c r="BW110" s="36"/>
      <c r="BX110" s="34"/>
      <c r="BY110" s="36"/>
      <c r="BZ110" s="34"/>
      <c r="CA110" s="36"/>
      <c r="CB110" s="34"/>
      <c r="CC110" s="36"/>
      <c r="CD110" s="34"/>
      <c r="CE110" s="36"/>
      <c r="CF110" s="34"/>
      <c r="CG110" s="36"/>
      <c r="CH110" s="34"/>
      <c r="CI110" s="36"/>
      <c r="CJ110" s="34"/>
      <c r="CK110" s="36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  <c r="GO110" s="77"/>
      <c r="GP110" s="77"/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  <c r="HE110" s="77"/>
      <c r="HF110" s="77"/>
      <c r="HG110" s="77"/>
      <c r="HH110" s="77"/>
      <c r="HI110" s="77"/>
      <c r="HJ110" s="77"/>
      <c r="HK110" s="77"/>
      <c r="HL110" s="77"/>
      <c r="HM110" s="77"/>
      <c r="HN110" s="77"/>
      <c r="HO110" s="77"/>
      <c r="HP110" s="77"/>
      <c r="HQ110" s="77"/>
      <c r="HR110" s="77"/>
      <c r="HS110" s="77"/>
      <c r="HT110" s="77"/>
      <c r="HU110" s="77"/>
      <c r="HV110" s="77"/>
      <c r="HW110" s="77"/>
      <c r="HX110" s="77"/>
      <c r="HY110" s="77"/>
      <c r="HZ110" s="77"/>
      <c r="IA110" s="77"/>
      <c r="IB110" s="77"/>
      <c r="IC110" s="77"/>
      <c r="ID110" s="77"/>
      <c r="IE110" s="77"/>
      <c r="IF110" s="77"/>
      <c r="IG110" s="77"/>
      <c r="IH110" s="77"/>
      <c r="II110" s="77"/>
      <c r="IJ110" s="77"/>
      <c r="IK110" s="77"/>
      <c r="IL110" s="77"/>
      <c r="IM110" s="77"/>
      <c r="IN110" s="77"/>
      <c r="IO110" s="77"/>
      <c r="IP110" s="77"/>
      <c r="IQ110" s="77"/>
      <c r="IR110" s="77"/>
      <c r="IS110" s="77"/>
      <c r="IT110" s="77"/>
      <c r="IU110" s="77"/>
      <c r="IV110" s="77"/>
      <c r="IW110" s="77"/>
      <c r="IX110" s="77"/>
      <c r="IY110" s="77"/>
      <c r="IZ110" s="77"/>
      <c r="JA110" s="77"/>
      <c r="JB110" s="77"/>
      <c r="JC110" s="77"/>
      <c r="JD110" s="77"/>
      <c r="JE110" s="77"/>
      <c r="JF110" s="77"/>
      <c r="JG110" s="77"/>
      <c r="JH110" s="77"/>
      <c r="JI110" s="77"/>
      <c r="JJ110" s="77"/>
      <c r="JK110" s="77"/>
      <c r="JL110" s="77"/>
      <c r="JM110" s="77"/>
      <c r="JN110" s="77"/>
      <c r="JO110" s="77"/>
      <c r="JP110" s="77"/>
      <c r="JQ110" s="77"/>
      <c r="JR110" s="77"/>
      <c r="JS110" s="77"/>
      <c r="JT110" s="77"/>
      <c r="JU110" s="77"/>
      <c r="JV110" s="77"/>
      <c r="JW110" s="77"/>
      <c r="JX110" s="77"/>
      <c r="JY110" s="77"/>
      <c r="JZ110" s="77"/>
      <c r="KA110" s="77"/>
      <c r="KB110" s="77"/>
      <c r="KC110" s="77"/>
      <c r="KD110" s="77"/>
      <c r="KE110" s="77"/>
      <c r="KF110" s="77"/>
      <c r="KG110" s="77"/>
      <c r="KH110" s="77"/>
      <c r="KI110" s="77"/>
      <c r="KJ110" s="77"/>
      <c r="KK110" s="77"/>
      <c r="KL110" s="77"/>
      <c r="KM110" s="77"/>
      <c r="KN110" s="77"/>
      <c r="KO110" s="77"/>
      <c r="KP110" s="77"/>
      <c r="KQ110" s="77"/>
      <c r="KR110" s="77"/>
      <c r="KS110" s="77"/>
      <c r="KT110" s="77"/>
      <c r="KU110" s="77"/>
      <c r="KV110" s="77"/>
      <c r="KW110" s="77"/>
      <c r="KX110" s="77"/>
      <c r="KY110" s="77"/>
      <c r="KZ110" s="77"/>
      <c r="LA110" s="77"/>
      <c r="LB110" s="77"/>
      <c r="LC110" s="77"/>
      <c r="LD110" s="77"/>
      <c r="LE110" s="77"/>
      <c r="LF110" s="77"/>
      <c r="LG110" s="77"/>
      <c r="LH110" s="77"/>
      <c r="LI110" s="77"/>
      <c r="LJ110" s="77"/>
      <c r="LK110" s="77"/>
      <c r="LL110" s="77"/>
      <c r="LM110" s="77"/>
      <c r="LN110" s="77"/>
      <c r="LO110" s="77"/>
      <c r="LP110" s="77"/>
      <c r="LQ110" s="77"/>
      <c r="LR110" s="77"/>
      <c r="LS110" s="77"/>
      <c r="LT110" s="77"/>
      <c r="LU110" s="77"/>
      <c r="LV110" s="77"/>
      <c r="LW110" s="77"/>
      <c r="LX110" s="77"/>
      <c r="LY110" s="77"/>
      <c r="LZ110" s="77"/>
      <c r="MA110" s="77"/>
      <c r="MB110" s="77"/>
      <c r="MC110" s="77"/>
      <c r="MD110" s="77"/>
      <c r="ME110" s="77"/>
      <c r="MF110" s="77"/>
      <c r="MG110" s="77"/>
      <c r="MH110" s="77"/>
      <c r="MI110" s="77"/>
      <c r="MJ110" s="77"/>
      <c r="MK110" s="77"/>
      <c r="ML110" s="77"/>
      <c r="MM110" s="77"/>
      <c r="MN110" s="77"/>
      <c r="MO110" s="77"/>
      <c r="MP110" s="77"/>
      <c r="MQ110" s="77"/>
      <c r="MR110" s="77"/>
      <c r="MS110" s="77"/>
      <c r="MT110" s="77"/>
      <c r="MU110" s="77"/>
      <c r="MV110" s="77"/>
      <c r="MW110" s="77"/>
      <c r="MX110" s="77"/>
      <c r="MY110" s="77"/>
      <c r="MZ110" s="77"/>
      <c r="NA110" s="77"/>
      <c r="NB110" s="77"/>
      <c r="NC110" s="77"/>
      <c r="ND110" s="77"/>
      <c r="NE110" s="77"/>
      <c r="NF110" s="77"/>
      <c r="NG110" s="77"/>
      <c r="NH110" s="77"/>
      <c r="NI110" s="77"/>
      <c r="NJ110" s="77"/>
      <c r="NK110" s="77"/>
      <c r="NL110" s="77"/>
      <c r="NM110" s="77"/>
      <c r="NN110" s="77"/>
      <c r="NO110" s="77"/>
      <c r="NP110" s="77"/>
      <c r="NQ110" s="77"/>
      <c r="NR110" s="77"/>
      <c r="NS110" s="77"/>
      <c r="NT110" s="77"/>
      <c r="NU110" s="77"/>
      <c r="NV110" s="77"/>
      <c r="NW110" s="77"/>
      <c r="NX110" s="77"/>
      <c r="NY110" s="77"/>
      <c r="NZ110" s="77"/>
      <c r="OA110" s="77"/>
      <c r="OB110" s="77"/>
      <c r="OC110" s="77"/>
      <c r="OD110" s="77"/>
      <c r="OE110" s="77"/>
      <c r="OF110" s="77"/>
      <c r="OG110" s="77"/>
      <c r="OH110" s="77"/>
      <c r="OI110" s="77"/>
      <c r="OJ110" s="77"/>
      <c r="OK110" s="77"/>
      <c r="OL110" s="77"/>
      <c r="OM110" s="77"/>
      <c r="ON110" s="77"/>
      <c r="OO110" s="77"/>
      <c r="OP110" s="77"/>
      <c r="OQ110" s="77"/>
      <c r="OR110" s="77"/>
      <c r="OS110" s="77"/>
      <c r="OT110" s="77"/>
      <c r="OU110" s="77"/>
      <c r="OV110" s="77"/>
      <c r="OW110" s="77"/>
      <c r="OX110" s="77"/>
      <c r="OY110" s="77"/>
      <c r="OZ110" s="77"/>
      <c r="PA110" s="77"/>
      <c r="PB110" s="77"/>
      <c r="PC110" s="77"/>
      <c r="PD110" s="77"/>
      <c r="PE110" s="77"/>
      <c r="PF110" s="77"/>
      <c r="PG110" s="77"/>
      <c r="PH110" s="77"/>
      <c r="PI110" s="77"/>
      <c r="PJ110" s="77"/>
      <c r="PK110" s="77"/>
      <c r="PL110" s="77"/>
      <c r="PM110" s="77"/>
      <c r="PN110" s="77"/>
      <c r="PO110" s="77"/>
      <c r="PP110" s="77"/>
      <c r="PQ110" s="77"/>
      <c r="PR110" s="77"/>
      <c r="PS110" s="77"/>
      <c r="PT110" s="77"/>
      <c r="PU110" s="77"/>
      <c r="PV110" s="77"/>
      <c r="PW110" s="77"/>
      <c r="PX110" s="77"/>
      <c r="PY110" s="77"/>
      <c r="PZ110" s="77"/>
      <c r="QA110" s="77"/>
      <c r="QB110" s="77"/>
      <c r="QC110" s="77"/>
      <c r="QD110" s="77"/>
      <c r="QE110" s="77"/>
      <c r="QF110" s="77"/>
      <c r="QG110" s="77"/>
      <c r="QH110" s="77"/>
      <c r="QI110" s="77"/>
      <c r="QJ110" s="77"/>
      <c r="QK110" s="77"/>
      <c r="QL110" s="77"/>
      <c r="QM110" s="77"/>
      <c r="QN110" s="77"/>
      <c r="QO110" s="77"/>
      <c r="QP110" s="77"/>
      <c r="QQ110" s="77"/>
      <c r="QR110" s="77"/>
      <c r="QS110" s="77"/>
      <c r="QT110" s="77"/>
      <c r="QU110" s="77"/>
      <c r="QV110" s="77"/>
      <c r="QW110" s="77"/>
      <c r="QX110" s="77"/>
      <c r="QY110" s="77"/>
      <c r="QZ110" s="77"/>
      <c r="RA110" s="77"/>
      <c r="RB110" s="77"/>
      <c r="RC110" s="77"/>
      <c r="RD110" s="77"/>
      <c r="RE110" s="77"/>
      <c r="RF110" s="77"/>
      <c r="RG110" s="77"/>
      <c r="RH110" s="77"/>
      <c r="RI110" s="77"/>
      <c r="RJ110" s="77"/>
      <c r="RK110" s="77"/>
      <c r="RL110" s="77"/>
      <c r="RM110" s="77"/>
      <c r="RN110" s="77"/>
      <c r="RO110" s="77"/>
      <c r="RP110" s="77"/>
      <c r="RQ110" s="77"/>
      <c r="RR110" s="77"/>
      <c r="RS110" s="77"/>
      <c r="RT110" s="77"/>
      <c r="RU110" s="77"/>
      <c r="RV110" s="77"/>
      <c r="RW110" s="77"/>
      <c r="RX110" s="77"/>
      <c r="RY110" s="77"/>
      <c r="RZ110" s="77"/>
      <c r="SA110" s="77"/>
      <c r="SB110" s="77"/>
      <c r="SC110" s="77"/>
      <c r="SD110" s="77"/>
      <c r="SE110" s="77"/>
      <c r="SF110" s="77"/>
      <c r="SG110" s="77"/>
      <c r="SH110" s="77"/>
      <c r="SI110" s="77"/>
      <c r="SJ110" s="77"/>
      <c r="SK110" s="77"/>
      <c r="SL110" s="77"/>
      <c r="SM110" s="77"/>
      <c r="SN110" s="77"/>
      <c r="SO110" s="77"/>
      <c r="SP110" s="77"/>
      <c r="SQ110" s="77"/>
      <c r="SR110" s="77"/>
      <c r="SS110" s="77"/>
      <c r="ST110" s="77"/>
      <c r="SU110" s="77"/>
      <c r="SV110" s="77"/>
      <c r="SW110" s="77"/>
      <c r="SX110" s="77"/>
      <c r="SY110" s="77"/>
      <c r="SZ110" s="77"/>
      <c r="TA110" s="77"/>
      <c r="TB110" s="77"/>
      <c r="TC110" s="77"/>
      <c r="TD110" s="77"/>
      <c r="TE110" s="77"/>
      <c r="TF110" s="77"/>
      <c r="TG110" s="77"/>
      <c r="TH110" s="77"/>
      <c r="TI110" s="77"/>
      <c r="TJ110" s="77"/>
      <c r="TK110" s="77"/>
      <c r="TL110" s="77"/>
      <c r="TM110" s="77"/>
      <c r="TN110" s="77"/>
      <c r="TO110" s="77"/>
      <c r="TP110" s="77"/>
      <c r="TQ110" s="77"/>
      <c r="TR110" s="77"/>
      <c r="TS110" s="77"/>
      <c r="TT110" s="77"/>
      <c r="TU110" s="77"/>
      <c r="TV110" s="77"/>
      <c r="TW110" s="77"/>
      <c r="TX110" s="77"/>
      <c r="TY110" s="77"/>
      <c r="TZ110" s="77"/>
      <c r="UA110" s="77"/>
      <c r="UB110" s="77"/>
      <c r="UC110" s="77"/>
      <c r="UD110" s="77"/>
      <c r="UE110" s="77"/>
      <c r="UF110" s="77"/>
      <c r="UG110" s="77"/>
      <c r="UH110" s="77"/>
      <c r="UI110" s="77"/>
      <c r="UJ110" s="77"/>
      <c r="UK110" s="77"/>
      <c r="UL110" s="77"/>
      <c r="UM110" s="77"/>
      <c r="UN110" s="77"/>
      <c r="UO110" s="77"/>
      <c r="UP110" s="77"/>
      <c r="UQ110" s="77"/>
      <c r="UR110" s="77"/>
      <c r="US110" s="77"/>
      <c r="UT110" s="77"/>
      <c r="UU110" s="77"/>
      <c r="UV110" s="77"/>
      <c r="UW110" s="77"/>
      <c r="UX110" s="77"/>
      <c r="UY110" s="77"/>
      <c r="UZ110" s="77"/>
      <c r="VA110" s="77"/>
      <c r="VB110" s="77"/>
      <c r="VC110" s="77"/>
      <c r="VD110" s="77"/>
      <c r="VE110" s="77"/>
      <c r="VF110" s="77"/>
      <c r="VG110" s="77"/>
      <c r="VH110" s="77"/>
      <c r="VI110" s="77"/>
      <c r="VJ110" s="77"/>
      <c r="VK110" s="77"/>
      <c r="VL110" s="77"/>
      <c r="VM110" s="77"/>
      <c r="VN110" s="77"/>
      <c r="VO110" s="77"/>
      <c r="VP110" s="77"/>
      <c r="VQ110" s="77"/>
      <c r="VR110" s="77"/>
      <c r="VS110" s="77"/>
      <c r="VT110" s="77"/>
      <c r="VU110" s="77"/>
      <c r="VV110" s="77"/>
      <c r="VW110" s="77"/>
      <c r="VX110" s="77"/>
      <c r="VY110" s="77"/>
      <c r="VZ110" s="77"/>
      <c r="WA110" s="77"/>
      <c r="WB110" s="77"/>
      <c r="WC110" s="77"/>
      <c r="WD110" s="77"/>
      <c r="WE110" s="77"/>
      <c r="WF110" s="77"/>
      <c r="WG110" s="77"/>
      <c r="WH110" s="77"/>
      <c r="WI110" s="77"/>
      <c r="WJ110" s="77"/>
      <c r="WK110" s="77"/>
      <c r="WL110" s="77"/>
      <c r="WM110" s="77"/>
      <c r="WN110" s="77"/>
      <c r="WO110" s="77"/>
      <c r="WP110" s="77"/>
      <c r="WQ110" s="77"/>
      <c r="WR110" s="77"/>
      <c r="WS110" s="77"/>
      <c r="WT110" s="77"/>
      <c r="WU110" s="77"/>
      <c r="WV110" s="77"/>
      <c r="WW110" s="77"/>
      <c r="WX110" s="77"/>
      <c r="WY110" s="77"/>
      <c r="WZ110" s="77"/>
      <c r="XA110" s="77"/>
      <c r="XB110" s="77"/>
      <c r="XC110" s="77"/>
      <c r="XD110" s="77"/>
      <c r="XE110" s="77"/>
      <c r="XF110" s="77"/>
      <c r="XG110" s="77"/>
      <c r="XH110" s="77"/>
      <c r="XI110" s="77"/>
    </row>
    <row r="111" spans="1:633" s="84" customFormat="1" ht="12.75" x14ac:dyDescent="0.2">
      <c r="A111" s="135" t="s">
        <v>131</v>
      </c>
      <c r="B111" s="136"/>
      <c r="C111" s="101" t="s">
        <v>76</v>
      </c>
      <c r="D111" s="34">
        <v>0</v>
      </c>
      <c r="E111" s="36">
        <v>0</v>
      </c>
      <c r="F111" s="34"/>
      <c r="G111" s="36"/>
      <c r="H111" s="34">
        <v>0</v>
      </c>
      <c r="I111" s="36">
        <v>0</v>
      </c>
      <c r="J111" s="34"/>
      <c r="K111" s="36"/>
      <c r="L111" s="34"/>
      <c r="M111" s="36"/>
      <c r="N111" s="34"/>
      <c r="O111" s="36"/>
      <c r="P111" s="34"/>
      <c r="Q111" s="36"/>
      <c r="R111" s="34"/>
      <c r="S111" s="36"/>
      <c r="T111" s="34"/>
      <c r="U111" s="36"/>
      <c r="V111" s="34"/>
      <c r="W111" s="36"/>
      <c r="X111" s="34"/>
      <c r="Y111" s="36"/>
      <c r="Z111" s="34">
        <v>8</v>
      </c>
      <c r="AA111" s="36">
        <v>2</v>
      </c>
      <c r="AB111" s="34"/>
      <c r="AC111" s="36"/>
      <c r="AD111" s="34"/>
      <c r="AE111" s="36"/>
      <c r="AF111" s="34"/>
      <c r="AG111" s="36"/>
      <c r="AH111" s="34" t="s">
        <v>179</v>
      </c>
      <c r="AI111" s="36" t="s">
        <v>179</v>
      </c>
      <c r="AJ111" s="34"/>
      <c r="AK111" s="36"/>
      <c r="AL111" s="34"/>
      <c r="AM111" s="36"/>
      <c r="AN111" s="34"/>
      <c r="AO111" s="36"/>
      <c r="AP111" s="34">
        <v>186</v>
      </c>
      <c r="AQ111" s="36">
        <v>32</v>
      </c>
      <c r="AR111" s="34"/>
      <c r="AS111" s="36"/>
      <c r="AT111" s="34"/>
      <c r="AU111" s="36"/>
      <c r="AV111" s="34"/>
      <c r="AW111" s="36"/>
      <c r="AX111" s="34"/>
      <c r="AY111" s="36"/>
      <c r="AZ111" s="34" t="s">
        <v>179</v>
      </c>
      <c r="BA111" s="36" t="s">
        <v>179</v>
      </c>
      <c r="BB111" s="34"/>
      <c r="BC111" s="36"/>
      <c r="BD111" s="34"/>
      <c r="BE111" s="36"/>
      <c r="BF111" s="34"/>
      <c r="BG111" s="36"/>
      <c r="BH111" s="34"/>
      <c r="BI111" s="36"/>
      <c r="BJ111" s="34"/>
      <c r="BK111" s="36"/>
      <c r="BL111" s="34"/>
      <c r="BM111" s="36"/>
      <c r="BN111" s="34"/>
      <c r="BO111" s="36"/>
      <c r="BP111" s="34"/>
      <c r="BQ111" s="36"/>
      <c r="BR111" s="34"/>
      <c r="BS111" s="36"/>
      <c r="BT111" s="34"/>
      <c r="BU111" s="36"/>
      <c r="BV111" s="34"/>
      <c r="BW111" s="36"/>
      <c r="BX111" s="34"/>
      <c r="BY111" s="36"/>
      <c r="BZ111" s="34"/>
      <c r="CA111" s="36"/>
      <c r="CB111" s="34"/>
      <c r="CC111" s="36"/>
      <c r="CD111" s="34"/>
      <c r="CE111" s="36"/>
      <c r="CF111" s="34"/>
      <c r="CG111" s="36"/>
      <c r="CH111" s="34"/>
      <c r="CI111" s="36"/>
      <c r="CJ111" s="34"/>
      <c r="CK111" s="36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  <c r="FZ111" s="77"/>
      <c r="GA111" s="77"/>
      <c r="GB111" s="77"/>
      <c r="GC111" s="77"/>
      <c r="GD111" s="77"/>
      <c r="GE111" s="77"/>
      <c r="GF111" s="77"/>
      <c r="GG111" s="77"/>
      <c r="GH111" s="77"/>
      <c r="GI111" s="77"/>
      <c r="GJ111" s="77"/>
      <c r="GK111" s="77"/>
      <c r="GL111" s="77"/>
      <c r="GM111" s="77"/>
      <c r="GN111" s="77"/>
      <c r="GO111" s="77"/>
      <c r="GP111" s="77"/>
      <c r="GQ111" s="77"/>
      <c r="GR111" s="77"/>
      <c r="GS111" s="77"/>
      <c r="GT111" s="77"/>
      <c r="GU111" s="77"/>
      <c r="GV111" s="77"/>
      <c r="GW111" s="77"/>
      <c r="GX111" s="77"/>
      <c r="GY111" s="77"/>
      <c r="GZ111" s="77"/>
      <c r="HA111" s="77"/>
      <c r="HB111" s="77"/>
      <c r="HC111" s="77"/>
      <c r="HD111" s="77"/>
      <c r="HE111" s="77"/>
      <c r="HF111" s="77"/>
      <c r="HG111" s="77"/>
      <c r="HH111" s="77"/>
      <c r="HI111" s="77"/>
      <c r="HJ111" s="77"/>
      <c r="HK111" s="77"/>
      <c r="HL111" s="77"/>
      <c r="HM111" s="77"/>
      <c r="HN111" s="77"/>
      <c r="HO111" s="77"/>
      <c r="HP111" s="77"/>
      <c r="HQ111" s="77"/>
      <c r="HR111" s="77"/>
      <c r="HS111" s="77"/>
      <c r="HT111" s="77"/>
      <c r="HU111" s="77"/>
      <c r="HV111" s="77"/>
      <c r="HW111" s="77"/>
      <c r="HX111" s="77"/>
      <c r="HY111" s="77"/>
      <c r="HZ111" s="77"/>
      <c r="IA111" s="77"/>
      <c r="IB111" s="77"/>
      <c r="IC111" s="77"/>
      <c r="ID111" s="77"/>
      <c r="IE111" s="77"/>
      <c r="IF111" s="77"/>
      <c r="IG111" s="77"/>
      <c r="IH111" s="77"/>
      <c r="II111" s="77"/>
      <c r="IJ111" s="77"/>
      <c r="IK111" s="77"/>
      <c r="IL111" s="77"/>
      <c r="IM111" s="77"/>
      <c r="IN111" s="77"/>
      <c r="IO111" s="77"/>
      <c r="IP111" s="77"/>
      <c r="IQ111" s="77"/>
      <c r="IR111" s="77"/>
      <c r="IS111" s="77"/>
      <c r="IT111" s="77"/>
      <c r="IU111" s="77"/>
      <c r="IV111" s="77"/>
      <c r="IW111" s="77"/>
      <c r="IX111" s="77"/>
      <c r="IY111" s="77"/>
      <c r="IZ111" s="77"/>
      <c r="JA111" s="77"/>
      <c r="JB111" s="77"/>
      <c r="JC111" s="77"/>
      <c r="JD111" s="77"/>
      <c r="JE111" s="77"/>
      <c r="JF111" s="77"/>
      <c r="JG111" s="77"/>
      <c r="JH111" s="77"/>
      <c r="JI111" s="77"/>
      <c r="JJ111" s="77"/>
      <c r="JK111" s="77"/>
      <c r="JL111" s="77"/>
      <c r="JM111" s="77"/>
      <c r="JN111" s="77"/>
      <c r="JO111" s="77"/>
      <c r="JP111" s="77"/>
      <c r="JQ111" s="77"/>
      <c r="JR111" s="77"/>
      <c r="JS111" s="77"/>
      <c r="JT111" s="77"/>
      <c r="JU111" s="77"/>
      <c r="JV111" s="77"/>
      <c r="JW111" s="77"/>
      <c r="JX111" s="77"/>
      <c r="JY111" s="77"/>
      <c r="JZ111" s="77"/>
      <c r="KA111" s="77"/>
      <c r="KB111" s="77"/>
      <c r="KC111" s="77"/>
      <c r="KD111" s="77"/>
      <c r="KE111" s="77"/>
      <c r="KF111" s="77"/>
      <c r="KG111" s="77"/>
      <c r="KH111" s="77"/>
      <c r="KI111" s="77"/>
      <c r="KJ111" s="77"/>
      <c r="KK111" s="77"/>
      <c r="KL111" s="77"/>
      <c r="KM111" s="77"/>
      <c r="KN111" s="77"/>
      <c r="KO111" s="77"/>
      <c r="KP111" s="77"/>
      <c r="KQ111" s="77"/>
      <c r="KR111" s="77"/>
      <c r="KS111" s="77"/>
      <c r="KT111" s="77"/>
      <c r="KU111" s="77"/>
      <c r="KV111" s="77"/>
      <c r="KW111" s="77"/>
      <c r="KX111" s="77"/>
      <c r="KY111" s="77"/>
      <c r="KZ111" s="77"/>
      <c r="LA111" s="77"/>
      <c r="LB111" s="77"/>
      <c r="LC111" s="77"/>
      <c r="LD111" s="77"/>
      <c r="LE111" s="77"/>
      <c r="LF111" s="77"/>
      <c r="LG111" s="77"/>
      <c r="LH111" s="77"/>
      <c r="LI111" s="77"/>
      <c r="LJ111" s="77"/>
      <c r="LK111" s="77"/>
      <c r="LL111" s="77"/>
      <c r="LM111" s="77"/>
      <c r="LN111" s="77"/>
      <c r="LO111" s="77"/>
      <c r="LP111" s="77"/>
      <c r="LQ111" s="77"/>
      <c r="LR111" s="77"/>
      <c r="LS111" s="77"/>
      <c r="LT111" s="77"/>
      <c r="LU111" s="77"/>
      <c r="LV111" s="77"/>
      <c r="LW111" s="77"/>
      <c r="LX111" s="77"/>
      <c r="LY111" s="77"/>
      <c r="LZ111" s="77"/>
      <c r="MA111" s="77"/>
      <c r="MB111" s="77"/>
      <c r="MC111" s="77"/>
      <c r="MD111" s="77"/>
      <c r="ME111" s="77"/>
      <c r="MF111" s="77"/>
      <c r="MG111" s="77"/>
      <c r="MH111" s="77"/>
      <c r="MI111" s="77"/>
      <c r="MJ111" s="77"/>
      <c r="MK111" s="77"/>
      <c r="ML111" s="77"/>
      <c r="MM111" s="77"/>
      <c r="MN111" s="77"/>
      <c r="MO111" s="77"/>
      <c r="MP111" s="77"/>
      <c r="MQ111" s="77"/>
      <c r="MR111" s="77"/>
      <c r="MS111" s="77"/>
      <c r="MT111" s="77"/>
      <c r="MU111" s="77"/>
      <c r="MV111" s="77"/>
      <c r="MW111" s="77"/>
      <c r="MX111" s="77"/>
      <c r="MY111" s="77"/>
      <c r="MZ111" s="77"/>
      <c r="NA111" s="77"/>
      <c r="NB111" s="77"/>
      <c r="NC111" s="77"/>
      <c r="ND111" s="77"/>
      <c r="NE111" s="77"/>
      <c r="NF111" s="77"/>
      <c r="NG111" s="77"/>
      <c r="NH111" s="77"/>
      <c r="NI111" s="77"/>
      <c r="NJ111" s="77"/>
      <c r="NK111" s="77"/>
      <c r="NL111" s="77"/>
      <c r="NM111" s="77"/>
      <c r="NN111" s="77"/>
      <c r="NO111" s="77"/>
      <c r="NP111" s="77"/>
      <c r="NQ111" s="77"/>
      <c r="NR111" s="77"/>
      <c r="NS111" s="77"/>
      <c r="NT111" s="77"/>
      <c r="NU111" s="77"/>
      <c r="NV111" s="77"/>
      <c r="NW111" s="77"/>
      <c r="NX111" s="77"/>
      <c r="NY111" s="77"/>
      <c r="NZ111" s="77"/>
      <c r="OA111" s="77"/>
      <c r="OB111" s="77"/>
      <c r="OC111" s="77"/>
      <c r="OD111" s="77"/>
      <c r="OE111" s="77"/>
      <c r="OF111" s="77"/>
      <c r="OG111" s="77"/>
      <c r="OH111" s="77"/>
      <c r="OI111" s="77"/>
      <c r="OJ111" s="77"/>
      <c r="OK111" s="77"/>
      <c r="OL111" s="77"/>
      <c r="OM111" s="77"/>
      <c r="ON111" s="77"/>
      <c r="OO111" s="77"/>
      <c r="OP111" s="77"/>
      <c r="OQ111" s="77"/>
      <c r="OR111" s="77"/>
      <c r="OS111" s="77"/>
      <c r="OT111" s="77"/>
      <c r="OU111" s="77"/>
      <c r="OV111" s="77"/>
      <c r="OW111" s="77"/>
      <c r="OX111" s="77"/>
      <c r="OY111" s="77"/>
      <c r="OZ111" s="77"/>
      <c r="PA111" s="77"/>
      <c r="PB111" s="77"/>
      <c r="PC111" s="77"/>
      <c r="PD111" s="77"/>
      <c r="PE111" s="77"/>
      <c r="PF111" s="77"/>
      <c r="PG111" s="77"/>
      <c r="PH111" s="77"/>
      <c r="PI111" s="77"/>
      <c r="PJ111" s="77"/>
      <c r="PK111" s="77"/>
      <c r="PL111" s="77"/>
      <c r="PM111" s="77"/>
      <c r="PN111" s="77"/>
      <c r="PO111" s="77"/>
      <c r="PP111" s="77"/>
      <c r="PQ111" s="77"/>
      <c r="PR111" s="77"/>
      <c r="PS111" s="77"/>
      <c r="PT111" s="77"/>
      <c r="PU111" s="77"/>
      <c r="PV111" s="77"/>
      <c r="PW111" s="77"/>
      <c r="PX111" s="77"/>
      <c r="PY111" s="77"/>
      <c r="PZ111" s="77"/>
      <c r="QA111" s="77"/>
      <c r="QB111" s="77"/>
      <c r="QC111" s="77"/>
      <c r="QD111" s="77"/>
      <c r="QE111" s="77"/>
      <c r="QF111" s="77"/>
      <c r="QG111" s="77"/>
      <c r="QH111" s="77"/>
      <c r="QI111" s="77"/>
      <c r="QJ111" s="77"/>
      <c r="QK111" s="77"/>
      <c r="QL111" s="77"/>
      <c r="QM111" s="77"/>
      <c r="QN111" s="77"/>
      <c r="QO111" s="77"/>
      <c r="QP111" s="77"/>
      <c r="QQ111" s="77"/>
      <c r="QR111" s="77"/>
      <c r="QS111" s="77"/>
      <c r="QT111" s="77"/>
      <c r="QU111" s="77"/>
      <c r="QV111" s="77"/>
      <c r="QW111" s="77"/>
      <c r="QX111" s="77"/>
      <c r="QY111" s="77"/>
      <c r="QZ111" s="77"/>
      <c r="RA111" s="77"/>
      <c r="RB111" s="77"/>
      <c r="RC111" s="77"/>
      <c r="RD111" s="77"/>
      <c r="RE111" s="77"/>
      <c r="RF111" s="77"/>
      <c r="RG111" s="77"/>
      <c r="RH111" s="77"/>
      <c r="RI111" s="77"/>
      <c r="RJ111" s="77"/>
      <c r="RK111" s="77"/>
      <c r="RL111" s="77"/>
      <c r="RM111" s="77"/>
      <c r="RN111" s="77"/>
      <c r="RO111" s="77"/>
      <c r="RP111" s="77"/>
      <c r="RQ111" s="77"/>
      <c r="RR111" s="77"/>
      <c r="RS111" s="77"/>
      <c r="RT111" s="77"/>
      <c r="RU111" s="77"/>
      <c r="RV111" s="77"/>
      <c r="RW111" s="77"/>
      <c r="RX111" s="77"/>
      <c r="RY111" s="77"/>
      <c r="RZ111" s="77"/>
      <c r="SA111" s="77"/>
      <c r="SB111" s="77"/>
      <c r="SC111" s="77"/>
      <c r="SD111" s="77"/>
      <c r="SE111" s="77"/>
      <c r="SF111" s="77"/>
      <c r="SG111" s="77"/>
      <c r="SH111" s="77"/>
      <c r="SI111" s="77"/>
      <c r="SJ111" s="77"/>
      <c r="SK111" s="77"/>
      <c r="SL111" s="77"/>
      <c r="SM111" s="77"/>
      <c r="SN111" s="77"/>
      <c r="SO111" s="77"/>
      <c r="SP111" s="77"/>
      <c r="SQ111" s="77"/>
      <c r="SR111" s="77"/>
      <c r="SS111" s="77"/>
      <c r="ST111" s="77"/>
      <c r="SU111" s="77"/>
      <c r="SV111" s="77"/>
      <c r="SW111" s="77"/>
      <c r="SX111" s="77"/>
      <c r="SY111" s="77"/>
      <c r="SZ111" s="77"/>
      <c r="TA111" s="77"/>
      <c r="TB111" s="77"/>
      <c r="TC111" s="77"/>
      <c r="TD111" s="77"/>
      <c r="TE111" s="77"/>
      <c r="TF111" s="77"/>
      <c r="TG111" s="77"/>
      <c r="TH111" s="77"/>
      <c r="TI111" s="77"/>
      <c r="TJ111" s="77"/>
      <c r="TK111" s="77"/>
      <c r="TL111" s="77"/>
      <c r="TM111" s="77"/>
      <c r="TN111" s="77"/>
      <c r="TO111" s="77"/>
      <c r="TP111" s="77"/>
      <c r="TQ111" s="77"/>
      <c r="TR111" s="77"/>
      <c r="TS111" s="77"/>
      <c r="TT111" s="77"/>
      <c r="TU111" s="77"/>
      <c r="TV111" s="77"/>
      <c r="TW111" s="77"/>
      <c r="TX111" s="77"/>
      <c r="TY111" s="77"/>
      <c r="TZ111" s="77"/>
      <c r="UA111" s="77"/>
      <c r="UB111" s="77"/>
      <c r="UC111" s="77"/>
      <c r="UD111" s="77"/>
      <c r="UE111" s="77"/>
      <c r="UF111" s="77"/>
      <c r="UG111" s="77"/>
      <c r="UH111" s="77"/>
      <c r="UI111" s="77"/>
      <c r="UJ111" s="77"/>
      <c r="UK111" s="77"/>
      <c r="UL111" s="77"/>
      <c r="UM111" s="77"/>
      <c r="UN111" s="77"/>
      <c r="UO111" s="77"/>
      <c r="UP111" s="77"/>
      <c r="UQ111" s="77"/>
      <c r="UR111" s="77"/>
      <c r="US111" s="77"/>
      <c r="UT111" s="77"/>
      <c r="UU111" s="77"/>
      <c r="UV111" s="77"/>
      <c r="UW111" s="77"/>
      <c r="UX111" s="77"/>
      <c r="UY111" s="77"/>
      <c r="UZ111" s="77"/>
      <c r="VA111" s="77"/>
      <c r="VB111" s="77"/>
      <c r="VC111" s="77"/>
      <c r="VD111" s="77"/>
      <c r="VE111" s="77"/>
      <c r="VF111" s="77"/>
      <c r="VG111" s="77"/>
      <c r="VH111" s="77"/>
      <c r="VI111" s="77"/>
      <c r="VJ111" s="77"/>
      <c r="VK111" s="77"/>
      <c r="VL111" s="77"/>
      <c r="VM111" s="77"/>
      <c r="VN111" s="77"/>
      <c r="VO111" s="77"/>
      <c r="VP111" s="77"/>
      <c r="VQ111" s="77"/>
      <c r="VR111" s="77"/>
      <c r="VS111" s="77"/>
      <c r="VT111" s="77"/>
      <c r="VU111" s="77"/>
      <c r="VV111" s="77"/>
      <c r="VW111" s="77"/>
      <c r="VX111" s="77"/>
      <c r="VY111" s="77"/>
      <c r="VZ111" s="77"/>
      <c r="WA111" s="77"/>
      <c r="WB111" s="77"/>
      <c r="WC111" s="77"/>
      <c r="WD111" s="77"/>
      <c r="WE111" s="77"/>
      <c r="WF111" s="77"/>
      <c r="WG111" s="77"/>
      <c r="WH111" s="77"/>
      <c r="WI111" s="77"/>
      <c r="WJ111" s="77"/>
      <c r="WK111" s="77"/>
      <c r="WL111" s="77"/>
      <c r="WM111" s="77"/>
      <c r="WN111" s="77"/>
      <c r="WO111" s="77"/>
      <c r="WP111" s="77"/>
      <c r="WQ111" s="77"/>
      <c r="WR111" s="77"/>
      <c r="WS111" s="77"/>
      <c r="WT111" s="77"/>
      <c r="WU111" s="77"/>
      <c r="WV111" s="77"/>
      <c r="WW111" s="77"/>
      <c r="WX111" s="77"/>
      <c r="WY111" s="77"/>
      <c r="WZ111" s="77"/>
      <c r="XA111" s="77"/>
      <c r="XB111" s="77"/>
      <c r="XC111" s="77"/>
      <c r="XD111" s="77"/>
      <c r="XE111" s="77"/>
      <c r="XF111" s="77"/>
      <c r="XG111" s="77"/>
      <c r="XH111" s="77"/>
      <c r="XI111" s="77"/>
    </row>
    <row r="112" spans="1:633" s="84" customFormat="1" ht="12.75" x14ac:dyDescent="0.2">
      <c r="A112" s="135" t="s">
        <v>132</v>
      </c>
      <c r="B112" s="136"/>
      <c r="C112" s="109" t="s">
        <v>71</v>
      </c>
      <c r="D112" s="34">
        <v>0</v>
      </c>
      <c r="E112" s="36">
        <v>0</v>
      </c>
      <c r="F112" s="34"/>
      <c r="G112" s="36"/>
      <c r="H112" s="34">
        <v>0</v>
      </c>
      <c r="I112" s="36">
        <v>0</v>
      </c>
      <c r="J112" s="34">
        <v>0</v>
      </c>
      <c r="K112" s="36">
        <v>0</v>
      </c>
      <c r="L112" s="34">
        <v>0</v>
      </c>
      <c r="M112" s="36">
        <v>0</v>
      </c>
      <c r="N112" s="34">
        <v>0</v>
      </c>
      <c r="O112" s="36">
        <v>0</v>
      </c>
      <c r="P112" s="34"/>
      <c r="Q112" s="36"/>
      <c r="R112" s="34"/>
      <c r="S112" s="36"/>
      <c r="T112" s="34">
        <v>0</v>
      </c>
      <c r="U112" s="36">
        <v>0</v>
      </c>
      <c r="V112" s="34">
        <v>0</v>
      </c>
      <c r="W112" s="36"/>
      <c r="X112" s="34"/>
      <c r="Y112" s="36"/>
      <c r="Z112" s="34"/>
      <c r="AA112" s="36"/>
      <c r="AB112" s="34"/>
      <c r="AC112" s="36"/>
      <c r="AD112" s="34"/>
      <c r="AE112" s="36"/>
      <c r="AF112" s="34">
        <v>0</v>
      </c>
      <c r="AG112" s="36" t="s">
        <v>179</v>
      </c>
      <c r="AH112" s="34" t="s">
        <v>179</v>
      </c>
      <c r="AI112" s="36" t="s">
        <v>179</v>
      </c>
      <c r="AJ112" s="34"/>
      <c r="AK112" s="36"/>
      <c r="AL112" s="34"/>
      <c r="AM112" s="36"/>
      <c r="AN112" s="34" t="s">
        <v>179</v>
      </c>
      <c r="AO112" s="36" t="s">
        <v>179</v>
      </c>
      <c r="AP112" s="34">
        <v>119</v>
      </c>
      <c r="AQ112" s="36">
        <v>36</v>
      </c>
      <c r="AR112" s="34" t="s">
        <v>179</v>
      </c>
      <c r="AS112" s="36" t="s">
        <v>179</v>
      </c>
      <c r="AT112" s="34">
        <v>0</v>
      </c>
      <c r="AU112" s="36">
        <v>0</v>
      </c>
      <c r="AV112" s="34" t="s">
        <v>179</v>
      </c>
      <c r="AW112" s="36" t="s">
        <v>179</v>
      </c>
      <c r="AX112" s="34">
        <v>0</v>
      </c>
      <c r="AY112" s="36">
        <v>0</v>
      </c>
      <c r="AZ112" s="34">
        <v>0</v>
      </c>
      <c r="BA112" s="36">
        <v>0</v>
      </c>
      <c r="BB112" s="34"/>
      <c r="BC112" s="36"/>
      <c r="BD112" s="34"/>
      <c r="BE112" s="36"/>
      <c r="BF112" s="34"/>
      <c r="BG112" s="36"/>
      <c r="BH112" s="34"/>
      <c r="BI112" s="36"/>
      <c r="BJ112" s="34"/>
      <c r="BK112" s="36"/>
      <c r="BL112" s="34"/>
      <c r="BM112" s="36"/>
      <c r="BN112" s="34"/>
      <c r="BO112" s="36"/>
      <c r="BP112" s="34"/>
      <c r="BQ112" s="36"/>
      <c r="BR112" s="34"/>
      <c r="BS112" s="36"/>
      <c r="BT112" s="34"/>
      <c r="BU112" s="36"/>
      <c r="BV112" s="34"/>
      <c r="BW112" s="36"/>
      <c r="BX112" s="34"/>
      <c r="BY112" s="36"/>
      <c r="BZ112" s="34"/>
      <c r="CA112" s="36"/>
      <c r="CB112" s="34"/>
      <c r="CC112" s="36"/>
      <c r="CD112" s="34"/>
      <c r="CE112" s="36"/>
      <c r="CF112" s="34"/>
      <c r="CG112" s="36"/>
      <c r="CH112" s="34"/>
      <c r="CI112" s="36"/>
      <c r="CJ112" s="34"/>
      <c r="CK112" s="36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  <c r="FZ112" s="77"/>
      <c r="GA112" s="77"/>
      <c r="GB112" s="77"/>
      <c r="GC112" s="77"/>
      <c r="GD112" s="77"/>
      <c r="GE112" s="77"/>
      <c r="GF112" s="77"/>
      <c r="GG112" s="77"/>
      <c r="GH112" s="77"/>
      <c r="GI112" s="77"/>
      <c r="GJ112" s="77"/>
      <c r="GK112" s="77"/>
      <c r="GL112" s="77"/>
      <c r="GM112" s="77"/>
      <c r="GN112" s="77"/>
      <c r="GO112" s="77"/>
      <c r="GP112" s="77"/>
      <c r="GQ112" s="77"/>
      <c r="GR112" s="77"/>
      <c r="GS112" s="77"/>
      <c r="GT112" s="77"/>
      <c r="GU112" s="77"/>
      <c r="GV112" s="77"/>
      <c r="GW112" s="77"/>
      <c r="GX112" s="77"/>
      <c r="GY112" s="77"/>
      <c r="GZ112" s="77"/>
      <c r="HA112" s="77"/>
      <c r="HB112" s="77"/>
      <c r="HC112" s="77"/>
      <c r="HD112" s="77"/>
      <c r="HE112" s="77"/>
      <c r="HF112" s="77"/>
      <c r="HG112" s="77"/>
      <c r="HH112" s="77"/>
      <c r="HI112" s="77"/>
      <c r="HJ112" s="77"/>
      <c r="HK112" s="77"/>
      <c r="HL112" s="77"/>
      <c r="HM112" s="77"/>
      <c r="HN112" s="77"/>
      <c r="HO112" s="77"/>
      <c r="HP112" s="77"/>
      <c r="HQ112" s="77"/>
      <c r="HR112" s="77"/>
      <c r="HS112" s="77"/>
      <c r="HT112" s="77"/>
      <c r="HU112" s="77"/>
      <c r="HV112" s="77"/>
      <c r="HW112" s="77"/>
      <c r="HX112" s="77"/>
      <c r="HY112" s="77"/>
      <c r="HZ112" s="77"/>
      <c r="IA112" s="77"/>
      <c r="IB112" s="77"/>
      <c r="IC112" s="77"/>
      <c r="ID112" s="77"/>
      <c r="IE112" s="77"/>
      <c r="IF112" s="77"/>
      <c r="IG112" s="77"/>
      <c r="IH112" s="77"/>
      <c r="II112" s="77"/>
      <c r="IJ112" s="77"/>
      <c r="IK112" s="77"/>
      <c r="IL112" s="77"/>
      <c r="IM112" s="77"/>
      <c r="IN112" s="77"/>
      <c r="IO112" s="77"/>
      <c r="IP112" s="77"/>
      <c r="IQ112" s="77"/>
      <c r="IR112" s="77"/>
      <c r="IS112" s="77"/>
      <c r="IT112" s="77"/>
      <c r="IU112" s="77"/>
      <c r="IV112" s="77"/>
      <c r="IW112" s="77"/>
      <c r="IX112" s="77"/>
      <c r="IY112" s="77"/>
      <c r="IZ112" s="77"/>
      <c r="JA112" s="77"/>
      <c r="JB112" s="77"/>
      <c r="JC112" s="77"/>
      <c r="JD112" s="77"/>
      <c r="JE112" s="77"/>
      <c r="JF112" s="77"/>
      <c r="JG112" s="77"/>
      <c r="JH112" s="77"/>
      <c r="JI112" s="77"/>
      <c r="JJ112" s="77"/>
      <c r="JK112" s="77"/>
      <c r="JL112" s="77"/>
      <c r="JM112" s="77"/>
      <c r="JN112" s="77"/>
      <c r="JO112" s="77"/>
      <c r="JP112" s="77"/>
      <c r="JQ112" s="77"/>
      <c r="JR112" s="77"/>
      <c r="JS112" s="77"/>
      <c r="JT112" s="77"/>
      <c r="JU112" s="77"/>
      <c r="JV112" s="77"/>
      <c r="JW112" s="77"/>
      <c r="JX112" s="77"/>
      <c r="JY112" s="77"/>
      <c r="JZ112" s="77"/>
      <c r="KA112" s="77"/>
      <c r="KB112" s="77"/>
      <c r="KC112" s="77"/>
      <c r="KD112" s="77"/>
      <c r="KE112" s="77"/>
      <c r="KF112" s="77"/>
      <c r="KG112" s="77"/>
      <c r="KH112" s="77"/>
      <c r="KI112" s="77"/>
      <c r="KJ112" s="77"/>
      <c r="KK112" s="77"/>
      <c r="KL112" s="77"/>
      <c r="KM112" s="77"/>
      <c r="KN112" s="77"/>
      <c r="KO112" s="77"/>
      <c r="KP112" s="77"/>
      <c r="KQ112" s="77"/>
      <c r="KR112" s="77"/>
      <c r="KS112" s="77"/>
      <c r="KT112" s="77"/>
      <c r="KU112" s="77"/>
      <c r="KV112" s="77"/>
      <c r="KW112" s="77"/>
      <c r="KX112" s="77"/>
      <c r="KY112" s="77"/>
      <c r="KZ112" s="77"/>
      <c r="LA112" s="77"/>
      <c r="LB112" s="77"/>
      <c r="LC112" s="77"/>
      <c r="LD112" s="77"/>
      <c r="LE112" s="77"/>
      <c r="LF112" s="77"/>
      <c r="LG112" s="77"/>
      <c r="LH112" s="77"/>
      <c r="LI112" s="77"/>
      <c r="LJ112" s="77"/>
      <c r="LK112" s="77"/>
      <c r="LL112" s="77"/>
      <c r="LM112" s="77"/>
      <c r="LN112" s="77"/>
      <c r="LO112" s="77"/>
      <c r="LP112" s="77"/>
      <c r="LQ112" s="77"/>
      <c r="LR112" s="77"/>
      <c r="LS112" s="77"/>
      <c r="LT112" s="77"/>
      <c r="LU112" s="77"/>
      <c r="LV112" s="77"/>
      <c r="LW112" s="77"/>
      <c r="LX112" s="77"/>
      <c r="LY112" s="77"/>
      <c r="LZ112" s="77"/>
      <c r="MA112" s="77"/>
      <c r="MB112" s="77"/>
      <c r="MC112" s="77"/>
      <c r="MD112" s="77"/>
      <c r="ME112" s="77"/>
      <c r="MF112" s="77"/>
      <c r="MG112" s="77"/>
      <c r="MH112" s="77"/>
      <c r="MI112" s="77"/>
      <c r="MJ112" s="77"/>
      <c r="MK112" s="77"/>
      <c r="ML112" s="77"/>
      <c r="MM112" s="77"/>
      <c r="MN112" s="77"/>
      <c r="MO112" s="77"/>
      <c r="MP112" s="77"/>
      <c r="MQ112" s="77"/>
      <c r="MR112" s="77"/>
      <c r="MS112" s="77"/>
      <c r="MT112" s="77"/>
      <c r="MU112" s="77"/>
      <c r="MV112" s="77"/>
      <c r="MW112" s="77"/>
      <c r="MX112" s="77"/>
      <c r="MY112" s="77"/>
      <c r="MZ112" s="77"/>
      <c r="NA112" s="77"/>
      <c r="NB112" s="77"/>
      <c r="NC112" s="77"/>
      <c r="ND112" s="77"/>
      <c r="NE112" s="77"/>
      <c r="NF112" s="77"/>
      <c r="NG112" s="77"/>
      <c r="NH112" s="77"/>
      <c r="NI112" s="77"/>
      <c r="NJ112" s="77"/>
      <c r="NK112" s="77"/>
      <c r="NL112" s="77"/>
      <c r="NM112" s="77"/>
      <c r="NN112" s="77"/>
      <c r="NO112" s="77"/>
      <c r="NP112" s="77"/>
      <c r="NQ112" s="77"/>
      <c r="NR112" s="77"/>
      <c r="NS112" s="77"/>
      <c r="NT112" s="77"/>
      <c r="NU112" s="77"/>
      <c r="NV112" s="77"/>
      <c r="NW112" s="77"/>
      <c r="NX112" s="77"/>
      <c r="NY112" s="77"/>
      <c r="NZ112" s="77"/>
      <c r="OA112" s="77"/>
      <c r="OB112" s="77"/>
      <c r="OC112" s="77"/>
      <c r="OD112" s="77"/>
      <c r="OE112" s="77"/>
      <c r="OF112" s="77"/>
      <c r="OG112" s="77"/>
      <c r="OH112" s="77"/>
      <c r="OI112" s="77"/>
      <c r="OJ112" s="77"/>
      <c r="OK112" s="77"/>
      <c r="OL112" s="77"/>
      <c r="OM112" s="77"/>
      <c r="ON112" s="77"/>
      <c r="OO112" s="77"/>
      <c r="OP112" s="77"/>
      <c r="OQ112" s="77"/>
      <c r="OR112" s="77"/>
      <c r="OS112" s="77"/>
      <c r="OT112" s="77"/>
      <c r="OU112" s="77"/>
      <c r="OV112" s="77"/>
      <c r="OW112" s="77"/>
      <c r="OX112" s="77"/>
      <c r="OY112" s="77"/>
      <c r="OZ112" s="77"/>
      <c r="PA112" s="77"/>
      <c r="PB112" s="77"/>
      <c r="PC112" s="77"/>
      <c r="PD112" s="77"/>
      <c r="PE112" s="77"/>
      <c r="PF112" s="77"/>
      <c r="PG112" s="77"/>
      <c r="PH112" s="77"/>
      <c r="PI112" s="77"/>
      <c r="PJ112" s="77"/>
      <c r="PK112" s="77"/>
      <c r="PL112" s="77"/>
      <c r="PM112" s="77"/>
      <c r="PN112" s="77"/>
      <c r="PO112" s="77"/>
      <c r="PP112" s="77"/>
      <c r="PQ112" s="77"/>
      <c r="PR112" s="77"/>
      <c r="PS112" s="77"/>
      <c r="PT112" s="77"/>
      <c r="PU112" s="77"/>
      <c r="PV112" s="77"/>
      <c r="PW112" s="77"/>
      <c r="PX112" s="77"/>
      <c r="PY112" s="77"/>
      <c r="PZ112" s="77"/>
      <c r="QA112" s="77"/>
      <c r="QB112" s="77"/>
      <c r="QC112" s="77"/>
      <c r="QD112" s="77"/>
      <c r="QE112" s="77"/>
      <c r="QF112" s="77"/>
      <c r="QG112" s="77"/>
      <c r="QH112" s="77"/>
      <c r="QI112" s="77"/>
      <c r="QJ112" s="77"/>
      <c r="QK112" s="77"/>
      <c r="QL112" s="77"/>
      <c r="QM112" s="77"/>
      <c r="QN112" s="77"/>
      <c r="QO112" s="77"/>
      <c r="QP112" s="77"/>
      <c r="QQ112" s="77"/>
      <c r="QR112" s="77"/>
      <c r="QS112" s="77"/>
      <c r="QT112" s="77"/>
      <c r="QU112" s="77"/>
      <c r="QV112" s="77"/>
      <c r="QW112" s="77"/>
      <c r="QX112" s="77"/>
      <c r="QY112" s="77"/>
      <c r="QZ112" s="77"/>
      <c r="RA112" s="77"/>
      <c r="RB112" s="77"/>
      <c r="RC112" s="77"/>
      <c r="RD112" s="77"/>
      <c r="RE112" s="77"/>
      <c r="RF112" s="77"/>
      <c r="RG112" s="77"/>
      <c r="RH112" s="77"/>
      <c r="RI112" s="77"/>
      <c r="RJ112" s="77"/>
      <c r="RK112" s="77"/>
      <c r="RL112" s="77"/>
      <c r="RM112" s="77"/>
      <c r="RN112" s="77"/>
      <c r="RO112" s="77"/>
      <c r="RP112" s="77"/>
      <c r="RQ112" s="77"/>
      <c r="RR112" s="77"/>
      <c r="RS112" s="77"/>
      <c r="RT112" s="77"/>
      <c r="RU112" s="77"/>
      <c r="RV112" s="77"/>
      <c r="RW112" s="77"/>
      <c r="RX112" s="77"/>
      <c r="RY112" s="77"/>
      <c r="RZ112" s="77"/>
      <c r="SA112" s="77"/>
      <c r="SB112" s="77"/>
      <c r="SC112" s="77"/>
      <c r="SD112" s="77"/>
      <c r="SE112" s="77"/>
      <c r="SF112" s="77"/>
      <c r="SG112" s="77"/>
      <c r="SH112" s="77"/>
      <c r="SI112" s="77"/>
      <c r="SJ112" s="77"/>
      <c r="SK112" s="77"/>
      <c r="SL112" s="77"/>
      <c r="SM112" s="77"/>
      <c r="SN112" s="77"/>
      <c r="SO112" s="77"/>
      <c r="SP112" s="77"/>
      <c r="SQ112" s="77"/>
      <c r="SR112" s="77"/>
      <c r="SS112" s="77"/>
      <c r="ST112" s="77"/>
      <c r="SU112" s="77"/>
      <c r="SV112" s="77"/>
      <c r="SW112" s="77"/>
      <c r="SX112" s="77"/>
      <c r="SY112" s="77"/>
      <c r="SZ112" s="77"/>
      <c r="TA112" s="77"/>
      <c r="TB112" s="77"/>
      <c r="TC112" s="77"/>
      <c r="TD112" s="77"/>
      <c r="TE112" s="77"/>
      <c r="TF112" s="77"/>
      <c r="TG112" s="77"/>
      <c r="TH112" s="77"/>
      <c r="TI112" s="77"/>
      <c r="TJ112" s="77"/>
      <c r="TK112" s="77"/>
      <c r="TL112" s="77"/>
      <c r="TM112" s="77"/>
      <c r="TN112" s="77"/>
      <c r="TO112" s="77"/>
      <c r="TP112" s="77"/>
      <c r="TQ112" s="77"/>
      <c r="TR112" s="77"/>
      <c r="TS112" s="77"/>
      <c r="TT112" s="77"/>
      <c r="TU112" s="77"/>
      <c r="TV112" s="77"/>
      <c r="TW112" s="77"/>
      <c r="TX112" s="77"/>
      <c r="TY112" s="77"/>
      <c r="TZ112" s="77"/>
      <c r="UA112" s="77"/>
      <c r="UB112" s="77"/>
      <c r="UC112" s="77"/>
      <c r="UD112" s="77"/>
      <c r="UE112" s="77"/>
      <c r="UF112" s="77"/>
      <c r="UG112" s="77"/>
      <c r="UH112" s="77"/>
      <c r="UI112" s="77"/>
      <c r="UJ112" s="77"/>
      <c r="UK112" s="77"/>
      <c r="UL112" s="77"/>
      <c r="UM112" s="77"/>
      <c r="UN112" s="77"/>
      <c r="UO112" s="77"/>
      <c r="UP112" s="77"/>
      <c r="UQ112" s="77"/>
      <c r="UR112" s="77"/>
      <c r="US112" s="77"/>
      <c r="UT112" s="77"/>
      <c r="UU112" s="77"/>
      <c r="UV112" s="77"/>
      <c r="UW112" s="77"/>
      <c r="UX112" s="77"/>
      <c r="UY112" s="77"/>
      <c r="UZ112" s="77"/>
      <c r="VA112" s="77"/>
      <c r="VB112" s="77"/>
      <c r="VC112" s="77"/>
      <c r="VD112" s="77"/>
      <c r="VE112" s="77"/>
      <c r="VF112" s="77"/>
      <c r="VG112" s="77"/>
      <c r="VH112" s="77"/>
      <c r="VI112" s="77"/>
      <c r="VJ112" s="77"/>
      <c r="VK112" s="77"/>
      <c r="VL112" s="77"/>
      <c r="VM112" s="77"/>
      <c r="VN112" s="77"/>
      <c r="VO112" s="77"/>
      <c r="VP112" s="77"/>
      <c r="VQ112" s="77"/>
      <c r="VR112" s="77"/>
      <c r="VS112" s="77"/>
      <c r="VT112" s="77"/>
      <c r="VU112" s="77"/>
      <c r="VV112" s="77"/>
      <c r="VW112" s="77"/>
      <c r="VX112" s="77"/>
      <c r="VY112" s="77"/>
      <c r="VZ112" s="77"/>
      <c r="WA112" s="77"/>
      <c r="WB112" s="77"/>
      <c r="WC112" s="77"/>
      <c r="WD112" s="77"/>
      <c r="WE112" s="77"/>
      <c r="WF112" s="77"/>
      <c r="WG112" s="77"/>
      <c r="WH112" s="77"/>
      <c r="WI112" s="77"/>
      <c r="WJ112" s="77"/>
      <c r="WK112" s="77"/>
      <c r="WL112" s="77"/>
      <c r="WM112" s="77"/>
      <c r="WN112" s="77"/>
      <c r="WO112" s="77"/>
      <c r="WP112" s="77"/>
      <c r="WQ112" s="77"/>
      <c r="WR112" s="77"/>
      <c r="WS112" s="77"/>
      <c r="WT112" s="77"/>
      <c r="WU112" s="77"/>
      <c r="WV112" s="77"/>
      <c r="WW112" s="77"/>
      <c r="WX112" s="77"/>
      <c r="WY112" s="77"/>
      <c r="WZ112" s="77"/>
      <c r="XA112" s="77"/>
      <c r="XB112" s="77"/>
      <c r="XC112" s="77"/>
      <c r="XD112" s="77"/>
      <c r="XE112" s="77"/>
      <c r="XF112" s="77"/>
      <c r="XG112" s="77"/>
      <c r="XH112" s="77"/>
      <c r="XI112" s="77"/>
    </row>
    <row r="113" spans="1:633" s="113" customFormat="1" ht="13.5" x14ac:dyDescent="0.2">
      <c r="A113" s="137">
        <v>48</v>
      </c>
      <c r="B113" s="138"/>
      <c r="C113" s="111" t="s">
        <v>208</v>
      </c>
      <c r="D113" s="31">
        <v>0</v>
      </c>
      <c r="E113" s="33">
        <v>0</v>
      </c>
      <c r="F113" s="31">
        <v>383</v>
      </c>
      <c r="G113" s="33"/>
      <c r="H113" s="31">
        <f>H114+H115+H116+H117+H118+H119+H120+H121</f>
        <v>0</v>
      </c>
      <c r="I113" s="33"/>
      <c r="J113" s="31">
        <f>J114+J115+J116+J117+J118+J119+J120+J121</f>
        <v>0</v>
      </c>
      <c r="K113" s="33"/>
      <c r="L113" s="31">
        <f>L114+L115+L116+L117+L118+L119+L120+L121</f>
        <v>0</v>
      </c>
      <c r="M113" s="33"/>
      <c r="N113" s="31">
        <f>N114+N115+N116+N117+N118+N119+N120+N121</f>
        <v>0</v>
      </c>
      <c r="O113" s="33"/>
      <c r="P113" s="31">
        <f>P114+P115+P116+P117+P118+P119+P120+P121</f>
        <v>0</v>
      </c>
      <c r="Q113" s="33"/>
      <c r="R113" s="31"/>
      <c r="S113" s="33"/>
      <c r="T113" s="31">
        <f>T114+T115+T116+T117+T118+T119+T120+T121</f>
        <v>0</v>
      </c>
      <c r="U113" s="33"/>
      <c r="V113" s="31">
        <f>V114+V115+V116+V117+V118+V119+V120+V121</f>
        <v>0</v>
      </c>
      <c r="W113" s="33"/>
      <c r="X113" s="31">
        <f>X114+X115+X116+X117+X118+X119+X120+X121</f>
        <v>173</v>
      </c>
      <c r="Y113" s="33"/>
      <c r="Z113" s="31">
        <v>45</v>
      </c>
      <c r="AA113" s="33"/>
      <c r="AB113" s="31"/>
      <c r="AC113" s="33"/>
      <c r="AD113" s="31"/>
      <c r="AE113" s="33"/>
      <c r="AF113" s="31"/>
      <c r="AG113" s="33"/>
      <c r="AH113" s="31"/>
      <c r="AI113" s="33"/>
      <c r="AJ113" s="31">
        <f>AJ114+AJ115+AJ116+AJ117+AJ118+AJ119+AJ120+AJ121</f>
        <v>0</v>
      </c>
      <c r="AK113" s="33">
        <v>0</v>
      </c>
      <c r="AL113" s="31"/>
      <c r="AM113" s="33"/>
      <c r="AN113" s="31"/>
      <c r="AO113" s="33"/>
      <c r="AP113" s="31">
        <f>AP114+AP115+AP116+AP117+AP118+AP119+AP120+AP121</f>
        <v>104</v>
      </c>
      <c r="AQ113" s="33">
        <f>SUM(AQ114:AQ121)</f>
        <v>80</v>
      </c>
      <c r="AR113" s="31">
        <v>0</v>
      </c>
      <c r="AS113" s="33"/>
      <c r="AT113" s="31"/>
      <c r="AU113" s="33"/>
      <c r="AV113" s="31"/>
      <c r="AW113" s="33"/>
      <c r="AX113" s="31">
        <f>AX114+AX115+AX116+AX117+AX118+AX119+AX120+AX121</f>
        <v>0</v>
      </c>
      <c r="AY113" s="33">
        <v>0</v>
      </c>
      <c r="AZ113" s="31">
        <f>AZ114+AZ115+AZ116+AZ117+AZ118+AZ119+AZ120+AZ121</f>
        <v>0</v>
      </c>
      <c r="BA113" s="33">
        <v>0</v>
      </c>
      <c r="BB113" s="31"/>
      <c r="BC113" s="33"/>
      <c r="BD113" s="31"/>
      <c r="BE113" s="33"/>
      <c r="BF113" s="31">
        <f>BF114+BF115+BF116+BF117+BF118+BF119+BF120+BF121</f>
        <v>20</v>
      </c>
      <c r="BG113" s="33"/>
      <c r="BH113" s="31"/>
      <c r="BI113" s="33"/>
      <c r="BJ113" s="31">
        <v>0</v>
      </c>
      <c r="BK113" s="33"/>
      <c r="BL113" s="31"/>
      <c r="BM113" s="33"/>
      <c r="BN113" s="31"/>
      <c r="BO113" s="33"/>
      <c r="BP113" s="31"/>
      <c r="BQ113" s="33"/>
      <c r="BR113" s="31"/>
      <c r="BS113" s="33"/>
      <c r="BT113" s="31"/>
      <c r="BU113" s="33"/>
      <c r="BV113" s="31"/>
      <c r="BW113" s="33"/>
      <c r="BX113" s="31"/>
      <c r="BY113" s="33"/>
      <c r="BZ113" s="31"/>
      <c r="CA113" s="33"/>
      <c r="CB113" s="31"/>
      <c r="CC113" s="33"/>
      <c r="CD113" s="31"/>
      <c r="CE113" s="33"/>
      <c r="CF113" s="31"/>
      <c r="CG113" s="33"/>
      <c r="CH113" s="31"/>
      <c r="CI113" s="33"/>
      <c r="CJ113" s="31"/>
      <c r="CK113" s="33"/>
      <c r="CL113" s="112"/>
      <c r="CM113" s="112"/>
      <c r="CN113" s="112"/>
      <c r="CO113" s="112"/>
      <c r="CP113" s="112"/>
      <c r="CQ113" s="112"/>
      <c r="CR113" s="112"/>
      <c r="CS113" s="112"/>
      <c r="CT113" s="112"/>
      <c r="CU113" s="112"/>
      <c r="CV113" s="112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2"/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2"/>
      <c r="EU113" s="112"/>
      <c r="EV113" s="112"/>
      <c r="EW113" s="112"/>
      <c r="EX113" s="112"/>
      <c r="EY113" s="112"/>
      <c r="EZ113" s="112"/>
      <c r="FA113" s="112"/>
      <c r="FB113" s="112"/>
      <c r="FC113" s="112"/>
      <c r="FD113" s="112"/>
      <c r="FE113" s="112"/>
      <c r="FF113" s="112"/>
      <c r="FG113" s="112"/>
      <c r="FH113" s="112"/>
      <c r="FI113" s="112"/>
      <c r="FJ113" s="112"/>
      <c r="FK113" s="112"/>
      <c r="FL113" s="112"/>
      <c r="FM113" s="112"/>
      <c r="FN113" s="112"/>
      <c r="FO113" s="112"/>
      <c r="FP113" s="112"/>
      <c r="FQ113" s="112"/>
      <c r="FR113" s="112"/>
      <c r="FS113" s="112"/>
      <c r="FT113" s="112"/>
      <c r="FU113" s="112"/>
      <c r="FV113" s="112"/>
      <c r="FW113" s="112"/>
      <c r="FX113" s="112"/>
      <c r="FY113" s="112"/>
      <c r="FZ113" s="112"/>
      <c r="GA113" s="112"/>
      <c r="GB113" s="112"/>
      <c r="GC113" s="112"/>
      <c r="GD113" s="112"/>
      <c r="GE113" s="112"/>
      <c r="GF113" s="112"/>
      <c r="GG113" s="112"/>
      <c r="GH113" s="112"/>
      <c r="GI113" s="112"/>
      <c r="GJ113" s="112"/>
      <c r="GK113" s="112"/>
      <c r="GL113" s="112"/>
      <c r="GM113" s="112"/>
      <c r="GN113" s="112"/>
      <c r="GO113" s="112"/>
      <c r="GP113" s="112"/>
      <c r="GQ113" s="112"/>
      <c r="GR113" s="112"/>
      <c r="GS113" s="112"/>
      <c r="GT113" s="112"/>
      <c r="GU113" s="112"/>
      <c r="GV113" s="112"/>
      <c r="GW113" s="112"/>
      <c r="GX113" s="112"/>
      <c r="GY113" s="112"/>
      <c r="GZ113" s="112"/>
      <c r="HA113" s="112"/>
      <c r="HB113" s="112"/>
      <c r="HC113" s="112"/>
      <c r="HD113" s="112"/>
      <c r="HE113" s="112"/>
      <c r="HF113" s="112"/>
      <c r="HG113" s="112"/>
      <c r="HH113" s="112"/>
      <c r="HI113" s="112"/>
      <c r="HJ113" s="112"/>
      <c r="HK113" s="112"/>
      <c r="HL113" s="112"/>
      <c r="HM113" s="112"/>
      <c r="HN113" s="112"/>
      <c r="HO113" s="112"/>
      <c r="HP113" s="112"/>
      <c r="HQ113" s="112"/>
      <c r="HR113" s="112"/>
      <c r="HS113" s="112"/>
      <c r="HT113" s="112"/>
      <c r="HU113" s="112"/>
      <c r="HV113" s="112"/>
      <c r="HW113" s="112"/>
      <c r="HX113" s="112"/>
      <c r="HY113" s="112"/>
      <c r="HZ113" s="112"/>
      <c r="IA113" s="112"/>
      <c r="IB113" s="112"/>
      <c r="IC113" s="112"/>
      <c r="ID113" s="112"/>
      <c r="IE113" s="112"/>
      <c r="IF113" s="112"/>
      <c r="IG113" s="112"/>
      <c r="IH113" s="112"/>
      <c r="II113" s="112"/>
      <c r="IJ113" s="112"/>
      <c r="IK113" s="112"/>
      <c r="IL113" s="112"/>
      <c r="IM113" s="112"/>
      <c r="IN113" s="112"/>
      <c r="IO113" s="112"/>
      <c r="IP113" s="112"/>
      <c r="IQ113" s="112"/>
      <c r="IR113" s="112"/>
      <c r="IS113" s="112"/>
      <c r="IT113" s="112"/>
      <c r="IU113" s="112"/>
      <c r="IV113" s="112"/>
      <c r="IW113" s="112"/>
      <c r="IX113" s="112"/>
      <c r="IY113" s="112"/>
      <c r="IZ113" s="112"/>
      <c r="JA113" s="112"/>
      <c r="JB113" s="112"/>
      <c r="JC113" s="112"/>
      <c r="JD113" s="112"/>
      <c r="JE113" s="112"/>
      <c r="JF113" s="112"/>
      <c r="JG113" s="112"/>
      <c r="JH113" s="112"/>
      <c r="JI113" s="112"/>
      <c r="JJ113" s="112"/>
      <c r="JK113" s="112"/>
      <c r="JL113" s="112"/>
      <c r="JM113" s="112"/>
      <c r="JN113" s="112"/>
      <c r="JO113" s="112"/>
      <c r="JP113" s="112"/>
      <c r="JQ113" s="112"/>
      <c r="JR113" s="112"/>
      <c r="JS113" s="112"/>
      <c r="JT113" s="112"/>
      <c r="JU113" s="112"/>
      <c r="JV113" s="112"/>
      <c r="JW113" s="112"/>
      <c r="JX113" s="112"/>
      <c r="JY113" s="112"/>
      <c r="JZ113" s="112"/>
      <c r="KA113" s="112"/>
      <c r="KB113" s="112"/>
      <c r="KC113" s="112"/>
      <c r="KD113" s="112"/>
      <c r="KE113" s="112"/>
      <c r="KF113" s="112"/>
      <c r="KG113" s="112"/>
      <c r="KH113" s="112"/>
      <c r="KI113" s="112"/>
      <c r="KJ113" s="112"/>
      <c r="KK113" s="112"/>
      <c r="KL113" s="112"/>
      <c r="KM113" s="112"/>
      <c r="KN113" s="112"/>
      <c r="KO113" s="112"/>
      <c r="KP113" s="112"/>
      <c r="KQ113" s="112"/>
      <c r="KR113" s="112"/>
      <c r="KS113" s="112"/>
      <c r="KT113" s="112"/>
      <c r="KU113" s="112"/>
      <c r="KV113" s="112"/>
      <c r="KW113" s="112"/>
      <c r="KX113" s="112"/>
      <c r="KY113" s="112"/>
      <c r="KZ113" s="112"/>
      <c r="LA113" s="112"/>
      <c r="LB113" s="112"/>
      <c r="LC113" s="112"/>
      <c r="LD113" s="112"/>
      <c r="LE113" s="112"/>
      <c r="LF113" s="112"/>
      <c r="LG113" s="112"/>
      <c r="LH113" s="112"/>
      <c r="LI113" s="112"/>
      <c r="LJ113" s="112"/>
      <c r="LK113" s="112"/>
      <c r="LL113" s="112"/>
      <c r="LM113" s="112"/>
      <c r="LN113" s="112"/>
      <c r="LO113" s="112"/>
      <c r="LP113" s="112"/>
      <c r="LQ113" s="112"/>
      <c r="LR113" s="112"/>
      <c r="LS113" s="112"/>
      <c r="LT113" s="112"/>
      <c r="LU113" s="112"/>
      <c r="LV113" s="112"/>
      <c r="LW113" s="112"/>
      <c r="LX113" s="112"/>
      <c r="LY113" s="112"/>
      <c r="LZ113" s="112"/>
      <c r="MA113" s="112"/>
      <c r="MB113" s="112"/>
      <c r="MC113" s="112"/>
      <c r="MD113" s="112"/>
      <c r="ME113" s="112"/>
      <c r="MF113" s="112"/>
      <c r="MG113" s="112"/>
      <c r="MH113" s="112"/>
      <c r="MI113" s="112"/>
      <c r="MJ113" s="112"/>
      <c r="MK113" s="112"/>
      <c r="ML113" s="112"/>
      <c r="MM113" s="112"/>
      <c r="MN113" s="112"/>
      <c r="MO113" s="112"/>
      <c r="MP113" s="112"/>
      <c r="MQ113" s="112"/>
      <c r="MR113" s="112"/>
      <c r="MS113" s="112"/>
      <c r="MT113" s="112"/>
      <c r="MU113" s="112"/>
      <c r="MV113" s="112"/>
      <c r="MW113" s="112"/>
      <c r="MX113" s="112"/>
      <c r="MY113" s="112"/>
      <c r="MZ113" s="112"/>
      <c r="NA113" s="112"/>
      <c r="NB113" s="112"/>
      <c r="NC113" s="112"/>
      <c r="ND113" s="112"/>
      <c r="NE113" s="112"/>
      <c r="NF113" s="112"/>
      <c r="NG113" s="112"/>
      <c r="NH113" s="112"/>
      <c r="NI113" s="112"/>
      <c r="NJ113" s="112"/>
      <c r="NK113" s="112"/>
      <c r="NL113" s="112"/>
      <c r="NM113" s="112"/>
      <c r="NN113" s="112"/>
      <c r="NO113" s="112"/>
      <c r="NP113" s="112"/>
      <c r="NQ113" s="112"/>
      <c r="NR113" s="112"/>
      <c r="NS113" s="112"/>
      <c r="NT113" s="112"/>
      <c r="NU113" s="112"/>
      <c r="NV113" s="112"/>
      <c r="NW113" s="112"/>
      <c r="NX113" s="112"/>
      <c r="NY113" s="112"/>
      <c r="NZ113" s="112"/>
      <c r="OA113" s="112"/>
      <c r="OB113" s="112"/>
      <c r="OC113" s="112"/>
      <c r="OD113" s="112"/>
      <c r="OE113" s="112"/>
      <c r="OF113" s="112"/>
      <c r="OG113" s="112"/>
      <c r="OH113" s="112"/>
      <c r="OI113" s="112"/>
      <c r="OJ113" s="112"/>
      <c r="OK113" s="112"/>
      <c r="OL113" s="112"/>
      <c r="OM113" s="112"/>
      <c r="ON113" s="112"/>
      <c r="OO113" s="112"/>
      <c r="OP113" s="112"/>
      <c r="OQ113" s="112"/>
      <c r="OR113" s="112"/>
      <c r="OS113" s="112"/>
      <c r="OT113" s="112"/>
      <c r="OU113" s="112"/>
      <c r="OV113" s="112"/>
      <c r="OW113" s="112"/>
      <c r="OX113" s="112"/>
      <c r="OY113" s="112"/>
      <c r="OZ113" s="112"/>
      <c r="PA113" s="112"/>
      <c r="PB113" s="112"/>
      <c r="PC113" s="112"/>
      <c r="PD113" s="112"/>
      <c r="PE113" s="112"/>
      <c r="PF113" s="112"/>
      <c r="PG113" s="112"/>
      <c r="PH113" s="112"/>
      <c r="PI113" s="112"/>
      <c r="PJ113" s="112"/>
      <c r="PK113" s="112"/>
      <c r="PL113" s="112"/>
      <c r="PM113" s="112"/>
      <c r="PN113" s="112"/>
      <c r="PO113" s="112"/>
      <c r="PP113" s="112"/>
      <c r="PQ113" s="112"/>
      <c r="PR113" s="112"/>
      <c r="PS113" s="112"/>
      <c r="PT113" s="112"/>
      <c r="PU113" s="112"/>
      <c r="PV113" s="112"/>
      <c r="PW113" s="112"/>
      <c r="PX113" s="112"/>
      <c r="PY113" s="112"/>
      <c r="PZ113" s="112"/>
      <c r="QA113" s="112"/>
      <c r="QB113" s="112"/>
      <c r="QC113" s="112"/>
      <c r="QD113" s="112"/>
      <c r="QE113" s="112"/>
      <c r="QF113" s="112"/>
      <c r="QG113" s="112"/>
      <c r="QH113" s="112"/>
      <c r="QI113" s="112"/>
      <c r="QJ113" s="112"/>
      <c r="QK113" s="112"/>
      <c r="QL113" s="112"/>
      <c r="QM113" s="112"/>
      <c r="QN113" s="112"/>
      <c r="QO113" s="112"/>
      <c r="QP113" s="112"/>
      <c r="QQ113" s="112"/>
      <c r="QR113" s="112"/>
      <c r="QS113" s="112"/>
      <c r="QT113" s="112"/>
      <c r="QU113" s="112"/>
      <c r="QV113" s="112"/>
      <c r="QW113" s="112"/>
      <c r="QX113" s="112"/>
      <c r="QY113" s="112"/>
      <c r="QZ113" s="112"/>
      <c r="RA113" s="112"/>
      <c r="RB113" s="112"/>
      <c r="RC113" s="112"/>
      <c r="RD113" s="112"/>
      <c r="RE113" s="112"/>
      <c r="RF113" s="112"/>
      <c r="RG113" s="112"/>
      <c r="RH113" s="112"/>
      <c r="RI113" s="112"/>
      <c r="RJ113" s="112"/>
      <c r="RK113" s="112"/>
      <c r="RL113" s="112"/>
      <c r="RM113" s="112"/>
      <c r="RN113" s="112"/>
      <c r="RO113" s="112"/>
      <c r="RP113" s="112"/>
      <c r="RQ113" s="112"/>
      <c r="RR113" s="112"/>
      <c r="RS113" s="112"/>
      <c r="RT113" s="112"/>
      <c r="RU113" s="112"/>
      <c r="RV113" s="112"/>
      <c r="RW113" s="112"/>
      <c r="RX113" s="112"/>
      <c r="RY113" s="112"/>
      <c r="RZ113" s="112"/>
      <c r="SA113" s="112"/>
      <c r="SB113" s="112"/>
      <c r="SC113" s="112"/>
      <c r="SD113" s="112"/>
      <c r="SE113" s="112"/>
      <c r="SF113" s="112"/>
      <c r="SG113" s="112"/>
      <c r="SH113" s="112"/>
      <c r="SI113" s="112"/>
      <c r="SJ113" s="112"/>
      <c r="SK113" s="112"/>
      <c r="SL113" s="112"/>
      <c r="SM113" s="112"/>
      <c r="SN113" s="112"/>
      <c r="SO113" s="112"/>
      <c r="SP113" s="112"/>
      <c r="SQ113" s="112"/>
      <c r="SR113" s="112"/>
      <c r="SS113" s="112"/>
      <c r="ST113" s="112"/>
      <c r="SU113" s="112"/>
      <c r="SV113" s="112"/>
      <c r="SW113" s="112"/>
      <c r="SX113" s="112"/>
      <c r="SY113" s="112"/>
      <c r="SZ113" s="112"/>
      <c r="TA113" s="112"/>
      <c r="TB113" s="112"/>
      <c r="TC113" s="112"/>
      <c r="TD113" s="112"/>
      <c r="TE113" s="112"/>
      <c r="TF113" s="112"/>
      <c r="TG113" s="112"/>
      <c r="TH113" s="112"/>
      <c r="TI113" s="112"/>
      <c r="TJ113" s="112"/>
      <c r="TK113" s="112"/>
      <c r="TL113" s="112"/>
      <c r="TM113" s="112"/>
      <c r="TN113" s="112"/>
      <c r="TO113" s="112"/>
      <c r="TP113" s="112"/>
      <c r="TQ113" s="112"/>
      <c r="TR113" s="112"/>
      <c r="TS113" s="112"/>
      <c r="TT113" s="112"/>
      <c r="TU113" s="112"/>
      <c r="TV113" s="112"/>
      <c r="TW113" s="112"/>
      <c r="TX113" s="112"/>
      <c r="TY113" s="112"/>
      <c r="TZ113" s="112"/>
      <c r="UA113" s="112"/>
      <c r="UB113" s="112"/>
      <c r="UC113" s="112"/>
      <c r="UD113" s="112"/>
      <c r="UE113" s="112"/>
      <c r="UF113" s="112"/>
      <c r="UG113" s="112"/>
      <c r="UH113" s="112"/>
      <c r="UI113" s="112"/>
      <c r="UJ113" s="112"/>
      <c r="UK113" s="112"/>
      <c r="UL113" s="112"/>
      <c r="UM113" s="112"/>
      <c r="UN113" s="112"/>
      <c r="UO113" s="112"/>
      <c r="UP113" s="112"/>
      <c r="UQ113" s="112"/>
      <c r="UR113" s="112"/>
      <c r="US113" s="112"/>
      <c r="UT113" s="112"/>
      <c r="UU113" s="112"/>
      <c r="UV113" s="112"/>
      <c r="UW113" s="112"/>
      <c r="UX113" s="112"/>
      <c r="UY113" s="112"/>
      <c r="UZ113" s="112"/>
      <c r="VA113" s="112"/>
      <c r="VB113" s="112"/>
      <c r="VC113" s="112"/>
      <c r="VD113" s="112"/>
      <c r="VE113" s="112"/>
      <c r="VF113" s="112"/>
      <c r="VG113" s="112"/>
      <c r="VH113" s="112"/>
      <c r="VI113" s="112"/>
      <c r="VJ113" s="112"/>
      <c r="VK113" s="112"/>
      <c r="VL113" s="112"/>
      <c r="VM113" s="112"/>
      <c r="VN113" s="112"/>
      <c r="VO113" s="112"/>
      <c r="VP113" s="112"/>
      <c r="VQ113" s="112"/>
      <c r="VR113" s="112"/>
      <c r="VS113" s="112"/>
      <c r="VT113" s="112"/>
      <c r="VU113" s="112"/>
      <c r="VV113" s="112"/>
      <c r="VW113" s="112"/>
      <c r="VX113" s="112"/>
      <c r="VY113" s="112"/>
      <c r="VZ113" s="112"/>
      <c r="WA113" s="112"/>
      <c r="WB113" s="112"/>
      <c r="WC113" s="112"/>
      <c r="WD113" s="112"/>
      <c r="WE113" s="112"/>
      <c r="WF113" s="112"/>
      <c r="WG113" s="112"/>
      <c r="WH113" s="112"/>
      <c r="WI113" s="112"/>
      <c r="WJ113" s="112"/>
      <c r="WK113" s="112"/>
      <c r="WL113" s="112"/>
      <c r="WM113" s="112"/>
      <c r="WN113" s="112"/>
      <c r="WO113" s="112"/>
      <c r="WP113" s="112"/>
      <c r="WQ113" s="112"/>
      <c r="WR113" s="112"/>
      <c r="WS113" s="112"/>
      <c r="WT113" s="112"/>
      <c r="WU113" s="112"/>
      <c r="WV113" s="112"/>
      <c r="WW113" s="112"/>
      <c r="WX113" s="112"/>
      <c r="WY113" s="112"/>
      <c r="WZ113" s="112"/>
      <c r="XA113" s="112"/>
      <c r="XB113" s="112"/>
      <c r="XC113" s="112"/>
      <c r="XD113" s="112"/>
      <c r="XE113" s="112"/>
      <c r="XF113" s="112"/>
      <c r="XG113" s="112"/>
      <c r="XH113" s="112"/>
      <c r="XI113" s="112"/>
    </row>
    <row r="114" spans="1:633" s="84" customFormat="1" ht="25.5" x14ac:dyDescent="0.2">
      <c r="A114" s="135" t="s">
        <v>133</v>
      </c>
      <c r="B114" s="136"/>
      <c r="C114" s="109" t="s">
        <v>209</v>
      </c>
      <c r="D114" s="34">
        <v>0</v>
      </c>
      <c r="E114" s="36">
        <v>0</v>
      </c>
      <c r="F114" s="34">
        <v>20</v>
      </c>
      <c r="G114" s="36">
        <v>0</v>
      </c>
      <c r="H114" s="34">
        <v>0</v>
      </c>
      <c r="I114" s="36">
        <v>0</v>
      </c>
      <c r="J114" s="34">
        <v>0</v>
      </c>
      <c r="K114" s="36">
        <v>0</v>
      </c>
      <c r="L114" s="34"/>
      <c r="M114" s="36"/>
      <c r="N114" s="34"/>
      <c r="O114" s="36"/>
      <c r="P114" s="34"/>
      <c r="Q114" s="36"/>
      <c r="R114" s="34">
        <v>2</v>
      </c>
      <c r="S114" s="36">
        <v>0</v>
      </c>
      <c r="T114" s="34">
        <v>0</v>
      </c>
      <c r="U114" s="36">
        <v>0</v>
      </c>
      <c r="V114" s="34"/>
      <c r="W114" s="36"/>
      <c r="X114" s="34">
        <v>19</v>
      </c>
      <c r="Y114" s="36">
        <v>18</v>
      </c>
      <c r="Z114" s="34">
        <v>6</v>
      </c>
      <c r="AA114" s="36">
        <v>0</v>
      </c>
      <c r="AB114" s="34">
        <v>0</v>
      </c>
      <c r="AC114" s="36"/>
      <c r="AD114" s="34" t="s">
        <v>230</v>
      </c>
      <c r="AE114" s="36"/>
      <c r="AF114" s="34"/>
      <c r="AG114" s="36"/>
      <c r="AH114" s="34"/>
      <c r="AI114" s="36">
        <v>8</v>
      </c>
      <c r="AJ114" s="34">
        <v>0</v>
      </c>
      <c r="AK114" s="36">
        <v>0</v>
      </c>
      <c r="AL114" s="34">
        <v>38</v>
      </c>
      <c r="AM114" s="36">
        <v>16</v>
      </c>
      <c r="AN114" s="34"/>
      <c r="AO114" s="36"/>
      <c r="AP114" s="34">
        <v>10</v>
      </c>
      <c r="AQ114" s="36">
        <v>52</v>
      </c>
      <c r="AR114" s="34">
        <v>0</v>
      </c>
      <c r="AS114" s="36">
        <v>0</v>
      </c>
      <c r="AT114" s="34">
        <v>0</v>
      </c>
      <c r="AU114" s="36">
        <v>0</v>
      </c>
      <c r="AV114" s="34"/>
      <c r="AW114" s="36"/>
      <c r="AX114" s="34">
        <v>0</v>
      </c>
      <c r="AY114" s="36">
        <v>0</v>
      </c>
      <c r="AZ114" s="34"/>
      <c r="BA114" s="36"/>
      <c r="BB114" s="34"/>
      <c r="BC114" s="36"/>
      <c r="BD114" s="34"/>
      <c r="BE114" s="36"/>
      <c r="BF114" s="34"/>
      <c r="BG114" s="36"/>
      <c r="BH114" s="34"/>
      <c r="BI114" s="36"/>
      <c r="BJ114" s="34"/>
      <c r="BK114" s="36"/>
      <c r="BL114" s="34"/>
      <c r="BM114" s="36"/>
      <c r="BN114" s="34"/>
      <c r="BO114" s="36"/>
      <c r="BP114" s="34"/>
      <c r="BQ114" s="36"/>
      <c r="BR114" s="34"/>
      <c r="BS114" s="36"/>
      <c r="BT114" s="34"/>
      <c r="BU114" s="36"/>
      <c r="BV114" s="34"/>
      <c r="BW114" s="36"/>
      <c r="BX114" s="34"/>
      <c r="BY114" s="36"/>
      <c r="BZ114" s="34"/>
      <c r="CA114" s="36"/>
      <c r="CB114" s="34"/>
      <c r="CC114" s="36"/>
      <c r="CD114" s="34"/>
      <c r="CE114" s="36"/>
      <c r="CF114" s="34"/>
      <c r="CG114" s="36"/>
      <c r="CH114" s="34"/>
      <c r="CI114" s="36"/>
      <c r="CJ114" s="34"/>
      <c r="CK114" s="36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  <c r="FZ114" s="77"/>
      <c r="GA114" s="77"/>
      <c r="GB114" s="77"/>
      <c r="GC114" s="77"/>
      <c r="GD114" s="77"/>
      <c r="GE114" s="77"/>
      <c r="GF114" s="77"/>
      <c r="GG114" s="77"/>
      <c r="GH114" s="77"/>
      <c r="GI114" s="77"/>
      <c r="GJ114" s="77"/>
      <c r="GK114" s="77"/>
      <c r="GL114" s="77"/>
      <c r="GM114" s="77"/>
      <c r="GN114" s="77"/>
      <c r="GO114" s="77"/>
      <c r="GP114" s="77"/>
      <c r="GQ114" s="77"/>
      <c r="GR114" s="77"/>
      <c r="GS114" s="77"/>
      <c r="GT114" s="77"/>
      <c r="GU114" s="77"/>
      <c r="GV114" s="77"/>
      <c r="GW114" s="77"/>
      <c r="GX114" s="77"/>
      <c r="GY114" s="77"/>
      <c r="GZ114" s="77"/>
      <c r="HA114" s="77"/>
      <c r="HB114" s="77"/>
      <c r="HC114" s="77"/>
      <c r="HD114" s="77"/>
      <c r="HE114" s="77"/>
      <c r="HF114" s="77"/>
      <c r="HG114" s="77"/>
      <c r="HH114" s="77"/>
      <c r="HI114" s="77"/>
      <c r="HJ114" s="77"/>
      <c r="HK114" s="77"/>
      <c r="HL114" s="77"/>
      <c r="HM114" s="77"/>
      <c r="HN114" s="77"/>
      <c r="HO114" s="77"/>
      <c r="HP114" s="77"/>
      <c r="HQ114" s="77"/>
      <c r="HR114" s="77"/>
      <c r="HS114" s="77"/>
      <c r="HT114" s="77"/>
      <c r="HU114" s="77"/>
      <c r="HV114" s="77"/>
      <c r="HW114" s="77"/>
      <c r="HX114" s="77"/>
      <c r="HY114" s="77"/>
      <c r="HZ114" s="77"/>
      <c r="IA114" s="77"/>
      <c r="IB114" s="77"/>
      <c r="IC114" s="77"/>
      <c r="ID114" s="77"/>
      <c r="IE114" s="77"/>
      <c r="IF114" s="77"/>
      <c r="IG114" s="77"/>
      <c r="IH114" s="77"/>
      <c r="II114" s="77"/>
      <c r="IJ114" s="77"/>
      <c r="IK114" s="77"/>
      <c r="IL114" s="77"/>
      <c r="IM114" s="77"/>
      <c r="IN114" s="77"/>
      <c r="IO114" s="77"/>
      <c r="IP114" s="77"/>
      <c r="IQ114" s="77"/>
      <c r="IR114" s="77"/>
      <c r="IS114" s="77"/>
      <c r="IT114" s="77"/>
      <c r="IU114" s="77"/>
      <c r="IV114" s="77"/>
      <c r="IW114" s="77"/>
      <c r="IX114" s="77"/>
      <c r="IY114" s="77"/>
      <c r="IZ114" s="77"/>
      <c r="JA114" s="77"/>
      <c r="JB114" s="77"/>
      <c r="JC114" s="77"/>
      <c r="JD114" s="77"/>
      <c r="JE114" s="77"/>
      <c r="JF114" s="77"/>
      <c r="JG114" s="77"/>
      <c r="JH114" s="77"/>
      <c r="JI114" s="77"/>
      <c r="JJ114" s="77"/>
      <c r="JK114" s="77"/>
      <c r="JL114" s="77"/>
      <c r="JM114" s="77"/>
      <c r="JN114" s="77"/>
      <c r="JO114" s="77"/>
      <c r="JP114" s="77"/>
      <c r="JQ114" s="77"/>
      <c r="JR114" s="77"/>
      <c r="JS114" s="77"/>
      <c r="JT114" s="77"/>
      <c r="JU114" s="77"/>
      <c r="JV114" s="77"/>
      <c r="JW114" s="77"/>
      <c r="JX114" s="77"/>
      <c r="JY114" s="77"/>
      <c r="JZ114" s="77"/>
      <c r="KA114" s="77"/>
      <c r="KB114" s="77"/>
      <c r="KC114" s="77"/>
      <c r="KD114" s="77"/>
      <c r="KE114" s="77"/>
      <c r="KF114" s="77"/>
      <c r="KG114" s="77"/>
      <c r="KH114" s="77"/>
      <c r="KI114" s="77"/>
      <c r="KJ114" s="77"/>
      <c r="KK114" s="77"/>
      <c r="KL114" s="77"/>
      <c r="KM114" s="77"/>
      <c r="KN114" s="77"/>
      <c r="KO114" s="77"/>
      <c r="KP114" s="77"/>
      <c r="KQ114" s="77"/>
      <c r="KR114" s="77"/>
      <c r="KS114" s="77"/>
      <c r="KT114" s="77"/>
      <c r="KU114" s="77"/>
      <c r="KV114" s="77"/>
      <c r="KW114" s="77"/>
      <c r="KX114" s="77"/>
      <c r="KY114" s="77"/>
      <c r="KZ114" s="77"/>
      <c r="LA114" s="77"/>
      <c r="LB114" s="77"/>
      <c r="LC114" s="77"/>
      <c r="LD114" s="77"/>
      <c r="LE114" s="77"/>
      <c r="LF114" s="77"/>
      <c r="LG114" s="77"/>
      <c r="LH114" s="77"/>
      <c r="LI114" s="77"/>
      <c r="LJ114" s="77"/>
      <c r="LK114" s="77"/>
      <c r="LL114" s="77"/>
      <c r="LM114" s="77"/>
      <c r="LN114" s="77"/>
      <c r="LO114" s="77"/>
      <c r="LP114" s="77"/>
      <c r="LQ114" s="77"/>
      <c r="LR114" s="77"/>
      <c r="LS114" s="77"/>
      <c r="LT114" s="77"/>
      <c r="LU114" s="77"/>
      <c r="LV114" s="77"/>
      <c r="LW114" s="77"/>
      <c r="LX114" s="77"/>
      <c r="LY114" s="77"/>
      <c r="LZ114" s="77"/>
      <c r="MA114" s="77"/>
      <c r="MB114" s="77"/>
      <c r="MC114" s="77"/>
      <c r="MD114" s="77"/>
      <c r="ME114" s="77"/>
      <c r="MF114" s="77"/>
      <c r="MG114" s="77"/>
      <c r="MH114" s="77"/>
      <c r="MI114" s="77"/>
      <c r="MJ114" s="77"/>
      <c r="MK114" s="77"/>
      <c r="ML114" s="77"/>
      <c r="MM114" s="77"/>
      <c r="MN114" s="77"/>
      <c r="MO114" s="77"/>
      <c r="MP114" s="77"/>
      <c r="MQ114" s="77"/>
      <c r="MR114" s="77"/>
      <c r="MS114" s="77"/>
      <c r="MT114" s="77"/>
      <c r="MU114" s="77"/>
      <c r="MV114" s="77"/>
      <c r="MW114" s="77"/>
      <c r="MX114" s="77"/>
      <c r="MY114" s="77"/>
      <c r="MZ114" s="77"/>
      <c r="NA114" s="77"/>
      <c r="NB114" s="77"/>
      <c r="NC114" s="77"/>
      <c r="ND114" s="77"/>
      <c r="NE114" s="77"/>
      <c r="NF114" s="77"/>
      <c r="NG114" s="77"/>
      <c r="NH114" s="77"/>
      <c r="NI114" s="77"/>
      <c r="NJ114" s="77"/>
      <c r="NK114" s="77"/>
      <c r="NL114" s="77"/>
      <c r="NM114" s="77"/>
      <c r="NN114" s="77"/>
      <c r="NO114" s="77"/>
      <c r="NP114" s="77"/>
      <c r="NQ114" s="77"/>
      <c r="NR114" s="77"/>
      <c r="NS114" s="77"/>
      <c r="NT114" s="77"/>
      <c r="NU114" s="77"/>
      <c r="NV114" s="77"/>
      <c r="NW114" s="77"/>
      <c r="NX114" s="77"/>
      <c r="NY114" s="77"/>
      <c r="NZ114" s="77"/>
      <c r="OA114" s="77"/>
      <c r="OB114" s="77"/>
      <c r="OC114" s="77"/>
      <c r="OD114" s="77"/>
      <c r="OE114" s="77"/>
      <c r="OF114" s="77"/>
      <c r="OG114" s="77"/>
      <c r="OH114" s="77"/>
      <c r="OI114" s="77"/>
      <c r="OJ114" s="77"/>
      <c r="OK114" s="77"/>
      <c r="OL114" s="77"/>
      <c r="OM114" s="77"/>
      <c r="ON114" s="77"/>
      <c r="OO114" s="77"/>
      <c r="OP114" s="77"/>
      <c r="OQ114" s="77"/>
      <c r="OR114" s="77"/>
      <c r="OS114" s="77"/>
      <c r="OT114" s="77"/>
      <c r="OU114" s="77"/>
      <c r="OV114" s="77"/>
      <c r="OW114" s="77"/>
      <c r="OX114" s="77"/>
      <c r="OY114" s="77"/>
      <c r="OZ114" s="77"/>
      <c r="PA114" s="77"/>
      <c r="PB114" s="77"/>
      <c r="PC114" s="77"/>
      <c r="PD114" s="77"/>
      <c r="PE114" s="77"/>
      <c r="PF114" s="77"/>
      <c r="PG114" s="77"/>
      <c r="PH114" s="77"/>
      <c r="PI114" s="77"/>
      <c r="PJ114" s="77"/>
      <c r="PK114" s="77"/>
      <c r="PL114" s="77"/>
      <c r="PM114" s="77"/>
      <c r="PN114" s="77"/>
      <c r="PO114" s="77"/>
      <c r="PP114" s="77"/>
      <c r="PQ114" s="77"/>
      <c r="PR114" s="77"/>
      <c r="PS114" s="77"/>
      <c r="PT114" s="77"/>
      <c r="PU114" s="77"/>
      <c r="PV114" s="77"/>
      <c r="PW114" s="77"/>
      <c r="PX114" s="77"/>
      <c r="PY114" s="77"/>
      <c r="PZ114" s="77"/>
      <c r="QA114" s="77"/>
      <c r="QB114" s="77"/>
      <c r="QC114" s="77"/>
      <c r="QD114" s="77"/>
      <c r="QE114" s="77"/>
      <c r="QF114" s="77"/>
      <c r="QG114" s="77"/>
      <c r="QH114" s="77"/>
      <c r="QI114" s="77"/>
      <c r="QJ114" s="77"/>
      <c r="QK114" s="77"/>
      <c r="QL114" s="77"/>
      <c r="QM114" s="77"/>
      <c r="QN114" s="77"/>
      <c r="QO114" s="77"/>
      <c r="QP114" s="77"/>
      <c r="QQ114" s="77"/>
      <c r="QR114" s="77"/>
      <c r="QS114" s="77"/>
      <c r="QT114" s="77"/>
      <c r="QU114" s="77"/>
      <c r="QV114" s="77"/>
      <c r="QW114" s="77"/>
      <c r="QX114" s="77"/>
      <c r="QY114" s="77"/>
      <c r="QZ114" s="77"/>
      <c r="RA114" s="77"/>
      <c r="RB114" s="77"/>
      <c r="RC114" s="77"/>
      <c r="RD114" s="77"/>
      <c r="RE114" s="77"/>
      <c r="RF114" s="77"/>
      <c r="RG114" s="77"/>
      <c r="RH114" s="77"/>
      <c r="RI114" s="77"/>
      <c r="RJ114" s="77"/>
      <c r="RK114" s="77"/>
      <c r="RL114" s="77"/>
      <c r="RM114" s="77"/>
      <c r="RN114" s="77"/>
      <c r="RO114" s="77"/>
      <c r="RP114" s="77"/>
      <c r="RQ114" s="77"/>
      <c r="RR114" s="77"/>
      <c r="RS114" s="77"/>
      <c r="RT114" s="77"/>
      <c r="RU114" s="77"/>
      <c r="RV114" s="77"/>
      <c r="RW114" s="77"/>
      <c r="RX114" s="77"/>
      <c r="RY114" s="77"/>
      <c r="RZ114" s="77"/>
      <c r="SA114" s="77"/>
      <c r="SB114" s="77"/>
      <c r="SC114" s="77"/>
      <c r="SD114" s="77"/>
      <c r="SE114" s="77"/>
      <c r="SF114" s="77"/>
      <c r="SG114" s="77"/>
      <c r="SH114" s="77"/>
      <c r="SI114" s="77"/>
      <c r="SJ114" s="77"/>
      <c r="SK114" s="77"/>
      <c r="SL114" s="77"/>
      <c r="SM114" s="77"/>
      <c r="SN114" s="77"/>
      <c r="SO114" s="77"/>
      <c r="SP114" s="77"/>
      <c r="SQ114" s="77"/>
      <c r="SR114" s="77"/>
      <c r="SS114" s="77"/>
      <c r="ST114" s="77"/>
      <c r="SU114" s="77"/>
      <c r="SV114" s="77"/>
      <c r="SW114" s="77"/>
      <c r="SX114" s="77"/>
      <c r="SY114" s="77"/>
      <c r="SZ114" s="77"/>
      <c r="TA114" s="77"/>
      <c r="TB114" s="77"/>
      <c r="TC114" s="77"/>
      <c r="TD114" s="77"/>
      <c r="TE114" s="77"/>
      <c r="TF114" s="77"/>
      <c r="TG114" s="77"/>
      <c r="TH114" s="77"/>
      <c r="TI114" s="77"/>
      <c r="TJ114" s="77"/>
      <c r="TK114" s="77"/>
      <c r="TL114" s="77"/>
      <c r="TM114" s="77"/>
      <c r="TN114" s="77"/>
      <c r="TO114" s="77"/>
      <c r="TP114" s="77"/>
      <c r="TQ114" s="77"/>
      <c r="TR114" s="77"/>
      <c r="TS114" s="77"/>
      <c r="TT114" s="77"/>
      <c r="TU114" s="77"/>
      <c r="TV114" s="77"/>
      <c r="TW114" s="77"/>
      <c r="TX114" s="77"/>
      <c r="TY114" s="77"/>
      <c r="TZ114" s="77"/>
      <c r="UA114" s="77"/>
      <c r="UB114" s="77"/>
      <c r="UC114" s="77"/>
      <c r="UD114" s="77"/>
      <c r="UE114" s="77"/>
      <c r="UF114" s="77"/>
      <c r="UG114" s="77"/>
      <c r="UH114" s="77"/>
      <c r="UI114" s="77"/>
      <c r="UJ114" s="77"/>
      <c r="UK114" s="77"/>
      <c r="UL114" s="77"/>
      <c r="UM114" s="77"/>
      <c r="UN114" s="77"/>
      <c r="UO114" s="77"/>
      <c r="UP114" s="77"/>
      <c r="UQ114" s="77"/>
      <c r="UR114" s="77"/>
      <c r="US114" s="77"/>
      <c r="UT114" s="77"/>
      <c r="UU114" s="77"/>
      <c r="UV114" s="77"/>
      <c r="UW114" s="77"/>
      <c r="UX114" s="77"/>
      <c r="UY114" s="77"/>
      <c r="UZ114" s="77"/>
      <c r="VA114" s="77"/>
      <c r="VB114" s="77"/>
      <c r="VC114" s="77"/>
      <c r="VD114" s="77"/>
      <c r="VE114" s="77"/>
      <c r="VF114" s="77"/>
      <c r="VG114" s="77"/>
      <c r="VH114" s="77"/>
      <c r="VI114" s="77"/>
      <c r="VJ114" s="77"/>
      <c r="VK114" s="77"/>
      <c r="VL114" s="77"/>
      <c r="VM114" s="77"/>
      <c r="VN114" s="77"/>
      <c r="VO114" s="77"/>
      <c r="VP114" s="77"/>
      <c r="VQ114" s="77"/>
      <c r="VR114" s="77"/>
      <c r="VS114" s="77"/>
      <c r="VT114" s="77"/>
      <c r="VU114" s="77"/>
      <c r="VV114" s="77"/>
      <c r="VW114" s="77"/>
      <c r="VX114" s="77"/>
      <c r="VY114" s="77"/>
      <c r="VZ114" s="77"/>
      <c r="WA114" s="77"/>
      <c r="WB114" s="77"/>
      <c r="WC114" s="77"/>
      <c r="WD114" s="77"/>
      <c r="WE114" s="77"/>
      <c r="WF114" s="77"/>
      <c r="WG114" s="77"/>
      <c r="WH114" s="77"/>
      <c r="WI114" s="77"/>
      <c r="WJ114" s="77"/>
      <c r="WK114" s="77"/>
      <c r="WL114" s="77"/>
      <c r="WM114" s="77"/>
      <c r="WN114" s="77"/>
      <c r="WO114" s="77"/>
      <c r="WP114" s="77"/>
      <c r="WQ114" s="77"/>
      <c r="WR114" s="77"/>
      <c r="WS114" s="77"/>
      <c r="WT114" s="77"/>
      <c r="WU114" s="77"/>
      <c r="WV114" s="77"/>
      <c r="WW114" s="77"/>
      <c r="WX114" s="77"/>
      <c r="WY114" s="77"/>
      <c r="WZ114" s="77"/>
      <c r="XA114" s="77"/>
      <c r="XB114" s="77"/>
      <c r="XC114" s="77"/>
      <c r="XD114" s="77"/>
      <c r="XE114" s="77"/>
      <c r="XF114" s="77"/>
      <c r="XG114" s="77"/>
      <c r="XH114" s="77"/>
      <c r="XI114" s="77"/>
    </row>
    <row r="115" spans="1:633" s="84" customFormat="1" ht="12.75" x14ac:dyDescent="0.2">
      <c r="A115" s="135" t="s">
        <v>135</v>
      </c>
      <c r="B115" s="136"/>
      <c r="C115" s="109" t="s">
        <v>210</v>
      </c>
      <c r="D115" s="34">
        <v>0</v>
      </c>
      <c r="E115" s="36">
        <v>0</v>
      </c>
      <c r="F115" s="34"/>
      <c r="G115" s="36"/>
      <c r="H115" s="34">
        <v>0</v>
      </c>
      <c r="I115" s="36">
        <v>0</v>
      </c>
      <c r="J115" s="34"/>
      <c r="K115" s="36"/>
      <c r="L115" s="34"/>
      <c r="M115" s="36"/>
      <c r="N115" s="34"/>
      <c r="O115" s="36"/>
      <c r="P115" s="34"/>
      <c r="Q115" s="36"/>
      <c r="R115" s="34"/>
      <c r="S115" s="36"/>
      <c r="T115" s="34"/>
      <c r="U115" s="36"/>
      <c r="V115" s="34"/>
      <c r="W115" s="36"/>
      <c r="X115" s="34"/>
      <c r="Y115" s="36"/>
      <c r="Z115" s="34">
        <v>24</v>
      </c>
      <c r="AA115" s="36">
        <v>0</v>
      </c>
      <c r="AB115" s="34">
        <v>0</v>
      </c>
      <c r="AC115" s="36"/>
      <c r="AD115" s="34"/>
      <c r="AE115" s="36"/>
      <c r="AF115" s="34"/>
      <c r="AG115" s="36"/>
      <c r="AH115" s="34"/>
      <c r="AI115" s="36"/>
      <c r="AJ115" s="34"/>
      <c r="AK115" s="36"/>
      <c r="AL115" s="34"/>
      <c r="AM115" s="36"/>
      <c r="AN115" s="34"/>
      <c r="AO115" s="36"/>
      <c r="AP115" s="34">
        <v>0</v>
      </c>
      <c r="AQ115" s="36">
        <v>0</v>
      </c>
      <c r="AR115" s="34"/>
      <c r="AS115" s="36"/>
      <c r="AT115" s="34"/>
      <c r="AU115" s="36"/>
      <c r="AV115" s="34"/>
      <c r="AW115" s="36"/>
      <c r="AX115" s="34">
        <v>0</v>
      </c>
      <c r="AY115" s="36">
        <v>0</v>
      </c>
      <c r="AZ115" s="34"/>
      <c r="BA115" s="36"/>
      <c r="BB115" s="34"/>
      <c r="BC115" s="36"/>
      <c r="BD115" s="34"/>
      <c r="BE115" s="36"/>
      <c r="BF115" s="34"/>
      <c r="BG115" s="36"/>
      <c r="BH115" s="34"/>
      <c r="BI115" s="36"/>
      <c r="BJ115" s="34"/>
      <c r="BK115" s="36"/>
      <c r="BL115" s="34"/>
      <c r="BM115" s="36"/>
      <c r="BN115" s="34"/>
      <c r="BO115" s="36"/>
      <c r="BP115" s="34"/>
      <c r="BQ115" s="36"/>
      <c r="BR115" s="34"/>
      <c r="BS115" s="36"/>
      <c r="BT115" s="34"/>
      <c r="BU115" s="36"/>
      <c r="BV115" s="34"/>
      <c r="BW115" s="36"/>
      <c r="BX115" s="34"/>
      <c r="BY115" s="36"/>
      <c r="BZ115" s="34"/>
      <c r="CA115" s="36"/>
      <c r="CB115" s="34"/>
      <c r="CC115" s="36"/>
      <c r="CD115" s="34"/>
      <c r="CE115" s="36"/>
      <c r="CF115" s="34"/>
      <c r="CG115" s="36"/>
      <c r="CH115" s="34"/>
      <c r="CI115" s="36"/>
      <c r="CJ115" s="34"/>
      <c r="CK115" s="36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  <c r="HE115" s="77"/>
      <c r="HF115" s="77"/>
      <c r="HG115" s="77"/>
      <c r="HH115" s="77"/>
      <c r="HI115" s="77"/>
      <c r="HJ115" s="77"/>
      <c r="HK115" s="77"/>
      <c r="HL115" s="77"/>
      <c r="HM115" s="77"/>
      <c r="HN115" s="77"/>
      <c r="HO115" s="77"/>
      <c r="HP115" s="77"/>
      <c r="HQ115" s="77"/>
      <c r="HR115" s="77"/>
      <c r="HS115" s="77"/>
      <c r="HT115" s="77"/>
      <c r="HU115" s="77"/>
      <c r="HV115" s="77"/>
      <c r="HW115" s="77"/>
      <c r="HX115" s="77"/>
      <c r="HY115" s="77"/>
      <c r="HZ115" s="77"/>
      <c r="IA115" s="77"/>
      <c r="IB115" s="77"/>
      <c r="IC115" s="77"/>
      <c r="ID115" s="77"/>
      <c r="IE115" s="77"/>
      <c r="IF115" s="77"/>
      <c r="IG115" s="77"/>
      <c r="IH115" s="77"/>
      <c r="II115" s="77"/>
      <c r="IJ115" s="77"/>
      <c r="IK115" s="77"/>
      <c r="IL115" s="77"/>
      <c r="IM115" s="77"/>
      <c r="IN115" s="77"/>
      <c r="IO115" s="77"/>
      <c r="IP115" s="77"/>
      <c r="IQ115" s="77"/>
      <c r="IR115" s="77"/>
      <c r="IS115" s="77"/>
      <c r="IT115" s="77"/>
      <c r="IU115" s="77"/>
      <c r="IV115" s="77"/>
      <c r="IW115" s="77"/>
      <c r="IX115" s="77"/>
      <c r="IY115" s="77"/>
      <c r="IZ115" s="77"/>
      <c r="JA115" s="77"/>
      <c r="JB115" s="77"/>
      <c r="JC115" s="77"/>
      <c r="JD115" s="77"/>
      <c r="JE115" s="77"/>
      <c r="JF115" s="77"/>
      <c r="JG115" s="77"/>
      <c r="JH115" s="77"/>
      <c r="JI115" s="77"/>
      <c r="JJ115" s="77"/>
      <c r="JK115" s="77"/>
      <c r="JL115" s="77"/>
      <c r="JM115" s="77"/>
      <c r="JN115" s="77"/>
      <c r="JO115" s="77"/>
      <c r="JP115" s="77"/>
      <c r="JQ115" s="77"/>
      <c r="JR115" s="77"/>
      <c r="JS115" s="77"/>
      <c r="JT115" s="77"/>
      <c r="JU115" s="77"/>
      <c r="JV115" s="77"/>
      <c r="JW115" s="77"/>
      <c r="JX115" s="77"/>
      <c r="JY115" s="77"/>
      <c r="JZ115" s="77"/>
      <c r="KA115" s="77"/>
      <c r="KB115" s="77"/>
      <c r="KC115" s="77"/>
      <c r="KD115" s="77"/>
      <c r="KE115" s="77"/>
      <c r="KF115" s="77"/>
      <c r="KG115" s="77"/>
      <c r="KH115" s="77"/>
      <c r="KI115" s="77"/>
      <c r="KJ115" s="77"/>
      <c r="KK115" s="77"/>
      <c r="KL115" s="77"/>
      <c r="KM115" s="77"/>
      <c r="KN115" s="77"/>
      <c r="KO115" s="77"/>
      <c r="KP115" s="77"/>
      <c r="KQ115" s="77"/>
      <c r="KR115" s="77"/>
      <c r="KS115" s="77"/>
      <c r="KT115" s="77"/>
      <c r="KU115" s="77"/>
      <c r="KV115" s="77"/>
      <c r="KW115" s="77"/>
      <c r="KX115" s="77"/>
      <c r="KY115" s="77"/>
      <c r="KZ115" s="77"/>
      <c r="LA115" s="77"/>
      <c r="LB115" s="77"/>
      <c r="LC115" s="77"/>
      <c r="LD115" s="77"/>
      <c r="LE115" s="77"/>
      <c r="LF115" s="77"/>
      <c r="LG115" s="77"/>
      <c r="LH115" s="77"/>
      <c r="LI115" s="77"/>
      <c r="LJ115" s="77"/>
      <c r="LK115" s="77"/>
      <c r="LL115" s="77"/>
      <c r="LM115" s="77"/>
      <c r="LN115" s="77"/>
      <c r="LO115" s="77"/>
      <c r="LP115" s="77"/>
      <c r="LQ115" s="77"/>
      <c r="LR115" s="77"/>
      <c r="LS115" s="77"/>
      <c r="LT115" s="77"/>
      <c r="LU115" s="77"/>
      <c r="LV115" s="77"/>
      <c r="LW115" s="77"/>
      <c r="LX115" s="77"/>
      <c r="LY115" s="77"/>
      <c r="LZ115" s="77"/>
      <c r="MA115" s="77"/>
      <c r="MB115" s="77"/>
      <c r="MC115" s="77"/>
      <c r="MD115" s="77"/>
      <c r="ME115" s="77"/>
      <c r="MF115" s="77"/>
      <c r="MG115" s="77"/>
      <c r="MH115" s="77"/>
      <c r="MI115" s="77"/>
      <c r="MJ115" s="77"/>
      <c r="MK115" s="77"/>
      <c r="ML115" s="77"/>
      <c r="MM115" s="77"/>
      <c r="MN115" s="77"/>
      <c r="MO115" s="77"/>
      <c r="MP115" s="77"/>
      <c r="MQ115" s="77"/>
      <c r="MR115" s="77"/>
      <c r="MS115" s="77"/>
      <c r="MT115" s="77"/>
      <c r="MU115" s="77"/>
      <c r="MV115" s="77"/>
      <c r="MW115" s="77"/>
      <c r="MX115" s="77"/>
      <c r="MY115" s="77"/>
      <c r="MZ115" s="77"/>
      <c r="NA115" s="77"/>
      <c r="NB115" s="77"/>
      <c r="NC115" s="77"/>
      <c r="ND115" s="77"/>
      <c r="NE115" s="77"/>
      <c r="NF115" s="77"/>
      <c r="NG115" s="77"/>
      <c r="NH115" s="77"/>
      <c r="NI115" s="77"/>
      <c r="NJ115" s="77"/>
      <c r="NK115" s="77"/>
      <c r="NL115" s="77"/>
      <c r="NM115" s="77"/>
      <c r="NN115" s="77"/>
      <c r="NO115" s="77"/>
      <c r="NP115" s="77"/>
      <c r="NQ115" s="77"/>
      <c r="NR115" s="77"/>
      <c r="NS115" s="77"/>
      <c r="NT115" s="77"/>
      <c r="NU115" s="77"/>
      <c r="NV115" s="77"/>
      <c r="NW115" s="77"/>
      <c r="NX115" s="77"/>
      <c r="NY115" s="77"/>
      <c r="NZ115" s="77"/>
      <c r="OA115" s="77"/>
      <c r="OB115" s="77"/>
      <c r="OC115" s="77"/>
      <c r="OD115" s="77"/>
      <c r="OE115" s="77"/>
      <c r="OF115" s="77"/>
      <c r="OG115" s="77"/>
      <c r="OH115" s="77"/>
      <c r="OI115" s="77"/>
      <c r="OJ115" s="77"/>
      <c r="OK115" s="77"/>
      <c r="OL115" s="77"/>
      <c r="OM115" s="77"/>
      <c r="ON115" s="77"/>
      <c r="OO115" s="77"/>
      <c r="OP115" s="77"/>
      <c r="OQ115" s="77"/>
      <c r="OR115" s="77"/>
      <c r="OS115" s="77"/>
      <c r="OT115" s="77"/>
      <c r="OU115" s="77"/>
      <c r="OV115" s="77"/>
      <c r="OW115" s="77"/>
      <c r="OX115" s="77"/>
      <c r="OY115" s="77"/>
      <c r="OZ115" s="77"/>
      <c r="PA115" s="77"/>
      <c r="PB115" s="77"/>
      <c r="PC115" s="77"/>
      <c r="PD115" s="77"/>
      <c r="PE115" s="77"/>
      <c r="PF115" s="77"/>
      <c r="PG115" s="77"/>
      <c r="PH115" s="77"/>
      <c r="PI115" s="77"/>
      <c r="PJ115" s="77"/>
      <c r="PK115" s="77"/>
      <c r="PL115" s="77"/>
      <c r="PM115" s="77"/>
      <c r="PN115" s="77"/>
      <c r="PO115" s="77"/>
      <c r="PP115" s="77"/>
      <c r="PQ115" s="77"/>
      <c r="PR115" s="77"/>
      <c r="PS115" s="77"/>
      <c r="PT115" s="77"/>
      <c r="PU115" s="77"/>
      <c r="PV115" s="77"/>
      <c r="PW115" s="77"/>
      <c r="PX115" s="77"/>
      <c r="PY115" s="77"/>
      <c r="PZ115" s="77"/>
      <c r="QA115" s="77"/>
      <c r="QB115" s="77"/>
      <c r="QC115" s="77"/>
      <c r="QD115" s="77"/>
      <c r="QE115" s="77"/>
      <c r="QF115" s="77"/>
      <c r="QG115" s="77"/>
      <c r="QH115" s="77"/>
      <c r="QI115" s="77"/>
      <c r="QJ115" s="77"/>
      <c r="QK115" s="77"/>
      <c r="QL115" s="77"/>
      <c r="QM115" s="77"/>
      <c r="QN115" s="77"/>
      <c r="QO115" s="77"/>
      <c r="QP115" s="77"/>
      <c r="QQ115" s="77"/>
      <c r="QR115" s="77"/>
      <c r="QS115" s="77"/>
      <c r="QT115" s="77"/>
      <c r="QU115" s="77"/>
      <c r="QV115" s="77"/>
      <c r="QW115" s="77"/>
      <c r="QX115" s="77"/>
      <c r="QY115" s="77"/>
      <c r="QZ115" s="77"/>
      <c r="RA115" s="77"/>
      <c r="RB115" s="77"/>
      <c r="RC115" s="77"/>
      <c r="RD115" s="77"/>
      <c r="RE115" s="77"/>
      <c r="RF115" s="77"/>
      <c r="RG115" s="77"/>
      <c r="RH115" s="77"/>
      <c r="RI115" s="77"/>
      <c r="RJ115" s="77"/>
      <c r="RK115" s="77"/>
      <c r="RL115" s="77"/>
      <c r="RM115" s="77"/>
      <c r="RN115" s="77"/>
      <c r="RO115" s="77"/>
      <c r="RP115" s="77"/>
      <c r="RQ115" s="77"/>
      <c r="RR115" s="77"/>
      <c r="RS115" s="77"/>
      <c r="RT115" s="77"/>
      <c r="RU115" s="77"/>
      <c r="RV115" s="77"/>
      <c r="RW115" s="77"/>
      <c r="RX115" s="77"/>
      <c r="RY115" s="77"/>
      <c r="RZ115" s="77"/>
      <c r="SA115" s="77"/>
      <c r="SB115" s="77"/>
      <c r="SC115" s="77"/>
      <c r="SD115" s="77"/>
      <c r="SE115" s="77"/>
      <c r="SF115" s="77"/>
      <c r="SG115" s="77"/>
      <c r="SH115" s="77"/>
      <c r="SI115" s="77"/>
      <c r="SJ115" s="77"/>
      <c r="SK115" s="77"/>
      <c r="SL115" s="77"/>
      <c r="SM115" s="77"/>
      <c r="SN115" s="77"/>
      <c r="SO115" s="77"/>
      <c r="SP115" s="77"/>
      <c r="SQ115" s="77"/>
      <c r="SR115" s="77"/>
      <c r="SS115" s="77"/>
      <c r="ST115" s="77"/>
      <c r="SU115" s="77"/>
      <c r="SV115" s="77"/>
      <c r="SW115" s="77"/>
      <c r="SX115" s="77"/>
      <c r="SY115" s="77"/>
      <c r="SZ115" s="77"/>
      <c r="TA115" s="77"/>
      <c r="TB115" s="77"/>
      <c r="TC115" s="77"/>
      <c r="TD115" s="77"/>
      <c r="TE115" s="77"/>
      <c r="TF115" s="77"/>
      <c r="TG115" s="77"/>
      <c r="TH115" s="77"/>
      <c r="TI115" s="77"/>
      <c r="TJ115" s="77"/>
      <c r="TK115" s="77"/>
      <c r="TL115" s="77"/>
      <c r="TM115" s="77"/>
      <c r="TN115" s="77"/>
      <c r="TO115" s="77"/>
      <c r="TP115" s="77"/>
      <c r="TQ115" s="77"/>
      <c r="TR115" s="77"/>
      <c r="TS115" s="77"/>
      <c r="TT115" s="77"/>
      <c r="TU115" s="77"/>
      <c r="TV115" s="77"/>
      <c r="TW115" s="77"/>
      <c r="TX115" s="77"/>
      <c r="TY115" s="77"/>
      <c r="TZ115" s="77"/>
      <c r="UA115" s="77"/>
      <c r="UB115" s="77"/>
      <c r="UC115" s="77"/>
      <c r="UD115" s="77"/>
      <c r="UE115" s="77"/>
      <c r="UF115" s="77"/>
      <c r="UG115" s="77"/>
      <c r="UH115" s="77"/>
      <c r="UI115" s="77"/>
      <c r="UJ115" s="77"/>
      <c r="UK115" s="77"/>
      <c r="UL115" s="77"/>
      <c r="UM115" s="77"/>
      <c r="UN115" s="77"/>
      <c r="UO115" s="77"/>
      <c r="UP115" s="77"/>
      <c r="UQ115" s="77"/>
      <c r="UR115" s="77"/>
      <c r="US115" s="77"/>
      <c r="UT115" s="77"/>
      <c r="UU115" s="77"/>
      <c r="UV115" s="77"/>
      <c r="UW115" s="77"/>
      <c r="UX115" s="77"/>
      <c r="UY115" s="77"/>
      <c r="UZ115" s="77"/>
      <c r="VA115" s="77"/>
      <c r="VB115" s="77"/>
      <c r="VC115" s="77"/>
      <c r="VD115" s="77"/>
      <c r="VE115" s="77"/>
      <c r="VF115" s="77"/>
      <c r="VG115" s="77"/>
      <c r="VH115" s="77"/>
      <c r="VI115" s="77"/>
      <c r="VJ115" s="77"/>
      <c r="VK115" s="77"/>
      <c r="VL115" s="77"/>
      <c r="VM115" s="77"/>
      <c r="VN115" s="77"/>
      <c r="VO115" s="77"/>
      <c r="VP115" s="77"/>
      <c r="VQ115" s="77"/>
      <c r="VR115" s="77"/>
      <c r="VS115" s="77"/>
      <c r="VT115" s="77"/>
      <c r="VU115" s="77"/>
      <c r="VV115" s="77"/>
      <c r="VW115" s="77"/>
      <c r="VX115" s="77"/>
      <c r="VY115" s="77"/>
      <c r="VZ115" s="77"/>
      <c r="WA115" s="77"/>
      <c r="WB115" s="77"/>
      <c r="WC115" s="77"/>
      <c r="WD115" s="77"/>
      <c r="WE115" s="77"/>
      <c r="WF115" s="77"/>
      <c r="WG115" s="77"/>
      <c r="WH115" s="77"/>
      <c r="WI115" s="77"/>
      <c r="WJ115" s="77"/>
      <c r="WK115" s="77"/>
      <c r="WL115" s="77"/>
      <c r="WM115" s="77"/>
      <c r="WN115" s="77"/>
      <c r="WO115" s="77"/>
      <c r="WP115" s="77"/>
      <c r="WQ115" s="77"/>
      <c r="WR115" s="77"/>
      <c r="WS115" s="77"/>
      <c r="WT115" s="77"/>
      <c r="WU115" s="77"/>
      <c r="WV115" s="77"/>
      <c r="WW115" s="77"/>
      <c r="WX115" s="77"/>
      <c r="WY115" s="77"/>
      <c r="WZ115" s="77"/>
      <c r="XA115" s="77"/>
      <c r="XB115" s="77"/>
      <c r="XC115" s="77"/>
      <c r="XD115" s="77"/>
      <c r="XE115" s="77"/>
      <c r="XF115" s="77"/>
      <c r="XG115" s="77"/>
      <c r="XH115" s="77"/>
      <c r="XI115" s="77"/>
    </row>
    <row r="116" spans="1:633" s="84" customFormat="1" ht="12.75" x14ac:dyDescent="0.2">
      <c r="A116" s="135" t="s">
        <v>134</v>
      </c>
      <c r="B116" s="136"/>
      <c r="C116" s="109" t="s">
        <v>211</v>
      </c>
      <c r="D116" s="34">
        <v>0</v>
      </c>
      <c r="E116" s="36">
        <v>0</v>
      </c>
      <c r="F116" s="34"/>
      <c r="G116" s="36"/>
      <c r="H116" s="34">
        <v>0</v>
      </c>
      <c r="I116" s="36">
        <v>0</v>
      </c>
      <c r="J116" s="34"/>
      <c r="K116" s="36"/>
      <c r="L116" s="34"/>
      <c r="M116" s="36"/>
      <c r="N116" s="34"/>
      <c r="O116" s="36"/>
      <c r="P116" s="34"/>
      <c r="Q116" s="36"/>
      <c r="R116" s="34"/>
      <c r="S116" s="36"/>
      <c r="T116" s="34"/>
      <c r="U116" s="36"/>
      <c r="V116" s="34"/>
      <c r="W116" s="36"/>
      <c r="X116" s="34">
        <v>9</v>
      </c>
      <c r="Y116" s="36">
        <v>19</v>
      </c>
      <c r="Z116" s="34"/>
      <c r="AA116" s="36"/>
      <c r="AB116" s="34"/>
      <c r="AC116" s="36"/>
      <c r="AD116" s="34"/>
      <c r="AE116" s="36"/>
      <c r="AF116" s="34"/>
      <c r="AG116" s="36"/>
      <c r="AH116" s="34"/>
      <c r="AI116" s="36"/>
      <c r="AJ116" s="34"/>
      <c r="AK116" s="36"/>
      <c r="AL116" s="34"/>
      <c r="AM116" s="36"/>
      <c r="AN116" s="34"/>
      <c r="AO116" s="36"/>
      <c r="AP116" s="34"/>
      <c r="AQ116" s="36"/>
      <c r="AR116" s="34"/>
      <c r="AS116" s="36"/>
      <c r="AT116" s="34"/>
      <c r="AU116" s="36"/>
      <c r="AV116" s="34"/>
      <c r="AW116" s="36"/>
      <c r="AX116" s="34"/>
      <c r="AY116" s="36"/>
      <c r="AZ116" s="34"/>
      <c r="BA116" s="36"/>
      <c r="BB116" s="34"/>
      <c r="BC116" s="36"/>
      <c r="BD116" s="34"/>
      <c r="BE116" s="36"/>
      <c r="BF116" s="34"/>
      <c r="BG116" s="36"/>
      <c r="BH116" s="34"/>
      <c r="BI116" s="36"/>
      <c r="BJ116" s="34"/>
      <c r="BK116" s="36"/>
      <c r="BL116" s="34"/>
      <c r="BM116" s="36"/>
      <c r="BN116" s="34"/>
      <c r="BO116" s="36"/>
      <c r="BP116" s="34"/>
      <c r="BQ116" s="36"/>
      <c r="BR116" s="34"/>
      <c r="BS116" s="36"/>
      <c r="BT116" s="34"/>
      <c r="BU116" s="36"/>
      <c r="BV116" s="34"/>
      <c r="BW116" s="36"/>
      <c r="BX116" s="34"/>
      <c r="BY116" s="36"/>
      <c r="BZ116" s="34"/>
      <c r="CA116" s="36"/>
      <c r="CB116" s="34"/>
      <c r="CC116" s="36"/>
      <c r="CD116" s="34"/>
      <c r="CE116" s="36"/>
      <c r="CF116" s="34"/>
      <c r="CG116" s="36"/>
      <c r="CH116" s="34"/>
      <c r="CI116" s="36"/>
      <c r="CJ116" s="34"/>
      <c r="CK116" s="36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  <c r="FZ116" s="77"/>
      <c r="GA116" s="77"/>
      <c r="GB116" s="77"/>
      <c r="GC116" s="77"/>
      <c r="GD116" s="77"/>
      <c r="GE116" s="77"/>
      <c r="GF116" s="77"/>
      <c r="GG116" s="77"/>
      <c r="GH116" s="77"/>
      <c r="GI116" s="77"/>
      <c r="GJ116" s="77"/>
      <c r="GK116" s="77"/>
      <c r="GL116" s="77"/>
      <c r="GM116" s="77"/>
      <c r="GN116" s="77"/>
      <c r="GO116" s="77"/>
      <c r="GP116" s="77"/>
      <c r="GQ116" s="77"/>
      <c r="GR116" s="77"/>
      <c r="GS116" s="77"/>
      <c r="GT116" s="77"/>
      <c r="GU116" s="77"/>
      <c r="GV116" s="77"/>
      <c r="GW116" s="77"/>
      <c r="GX116" s="77"/>
      <c r="GY116" s="77"/>
      <c r="GZ116" s="77"/>
      <c r="HA116" s="77"/>
      <c r="HB116" s="77"/>
      <c r="HC116" s="77"/>
      <c r="HD116" s="77"/>
      <c r="HE116" s="77"/>
      <c r="HF116" s="77"/>
      <c r="HG116" s="77"/>
      <c r="HH116" s="77"/>
      <c r="HI116" s="77"/>
      <c r="HJ116" s="77"/>
      <c r="HK116" s="77"/>
      <c r="HL116" s="77"/>
      <c r="HM116" s="77"/>
      <c r="HN116" s="77"/>
      <c r="HO116" s="77"/>
      <c r="HP116" s="77"/>
      <c r="HQ116" s="77"/>
      <c r="HR116" s="77"/>
      <c r="HS116" s="77"/>
      <c r="HT116" s="77"/>
      <c r="HU116" s="77"/>
      <c r="HV116" s="77"/>
      <c r="HW116" s="77"/>
      <c r="HX116" s="77"/>
      <c r="HY116" s="77"/>
      <c r="HZ116" s="77"/>
      <c r="IA116" s="77"/>
      <c r="IB116" s="77"/>
      <c r="IC116" s="77"/>
      <c r="ID116" s="77"/>
      <c r="IE116" s="77"/>
      <c r="IF116" s="77"/>
      <c r="IG116" s="77"/>
      <c r="IH116" s="77"/>
      <c r="II116" s="77"/>
      <c r="IJ116" s="77"/>
      <c r="IK116" s="77"/>
      <c r="IL116" s="77"/>
      <c r="IM116" s="77"/>
      <c r="IN116" s="77"/>
      <c r="IO116" s="77"/>
      <c r="IP116" s="77"/>
      <c r="IQ116" s="77"/>
      <c r="IR116" s="77"/>
      <c r="IS116" s="77"/>
      <c r="IT116" s="77"/>
      <c r="IU116" s="77"/>
      <c r="IV116" s="77"/>
      <c r="IW116" s="77"/>
      <c r="IX116" s="77"/>
      <c r="IY116" s="77"/>
      <c r="IZ116" s="77"/>
      <c r="JA116" s="77"/>
      <c r="JB116" s="77"/>
      <c r="JC116" s="77"/>
      <c r="JD116" s="77"/>
      <c r="JE116" s="77"/>
      <c r="JF116" s="77"/>
      <c r="JG116" s="77"/>
      <c r="JH116" s="77"/>
      <c r="JI116" s="77"/>
      <c r="JJ116" s="77"/>
      <c r="JK116" s="77"/>
      <c r="JL116" s="77"/>
      <c r="JM116" s="77"/>
      <c r="JN116" s="77"/>
      <c r="JO116" s="77"/>
      <c r="JP116" s="77"/>
      <c r="JQ116" s="77"/>
      <c r="JR116" s="77"/>
      <c r="JS116" s="77"/>
      <c r="JT116" s="77"/>
      <c r="JU116" s="77"/>
      <c r="JV116" s="77"/>
      <c r="JW116" s="77"/>
      <c r="JX116" s="77"/>
      <c r="JY116" s="77"/>
      <c r="JZ116" s="77"/>
      <c r="KA116" s="77"/>
      <c r="KB116" s="77"/>
      <c r="KC116" s="77"/>
      <c r="KD116" s="77"/>
      <c r="KE116" s="77"/>
      <c r="KF116" s="77"/>
      <c r="KG116" s="77"/>
      <c r="KH116" s="77"/>
      <c r="KI116" s="77"/>
      <c r="KJ116" s="77"/>
      <c r="KK116" s="77"/>
      <c r="KL116" s="77"/>
      <c r="KM116" s="77"/>
      <c r="KN116" s="77"/>
      <c r="KO116" s="77"/>
      <c r="KP116" s="77"/>
      <c r="KQ116" s="77"/>
      <c r="KR116" s="77"/>
      <c r="KS116" s="77"/>
      <c r="KT116" s="77"/>
      <c r="KU116" s="77"/>
      <c r="KV116" s="77"/>
      <c r="KW116" s="77"/>
      <c r="KX116" s="77"/>
      <c r="KY116" s="77"/>
      <c r="KZ116" s="77"/>
      <c r="LA116" s="77"/>
      <c r="LB116" s="77"/>
      <c r="LC116" s="77"/>
      <c r="LD116" s="77"/>
      <c r="LE116" s="77"/>
      <c r="LF116" s="77"/>
      <c r="LG116" s="77"/>
      <c r="LH116" s="77"/>
      <c r="LI116" s="77"/>
      <c r="LJ116" s="77"/>
      <c r="LK116" s="77"/>
      <c r="LL116" s="77"/>
      <c r="LM116" s="77"/>
      <c r="LN116" s="77"/>
      <c r="LO116" s="77"/>
      <c r="LP116" s="77"/>
      <c r="LQ116" s="77"/>
      <c r="LR116" s="77"/>
      <c r="LS116" s="77"/>
      <c r="LT116" s="77"/>
      <c r="LU116" s="77"/>
      <c r="LV116" s="77"/>
      <c r="LW116" s="77"/>
      <c r="LX116" s="77"/>
      <c r="LY116" s="77"/>
      <c r="LZ116" s="77"/>
      <c r="MA116" s="77"/>
      <c r="MB116" s="77"/>
      <c r="MC116" s="77"/>
      <c r="MD116" s="77"/>
      <c r="ME116" s="77"/>
      <c r="MF116" s="77"/>
      <c r="MG116" s="77"/>
      <c r="MH116" s="77"/>
      <c r="MI116" s="77"/>
      <c r="MJ116" s="77"/>
      <c r="MK116" s="77"/>
      <c r="ML116" s="77"/>
      <c r="MM116" s="77"/>
      <c r="MN116" s="77"/>
      <c r="MO116" s="77"/>
      <c r="MP116" s="77"/>
      <c r="MQ116" s="77"/>
      <c r="MR116" s="77"/>
      <c r="MS116" s="77"/>
      <c r="MT116" s="77"/>
      <c r="MU116" s="77"/>
      <c r="MV116" s="77"/>
      <c r="MW116" s="77"/>
      <c r="MX116" s="77"/>
      <c r="MY116" s="77"/>
      <c r="MZ116" s="77"/>
      <c r="NA116" s="77"/>
      <c r="NB116" s="77"/>
      <c r="NC116" s="77"/>
      <c r="ND116" s="77"/>
      <c r="NE116" s="77"/>
      <c r="NF116" s="77"/>
      <c r="NG116" s="77"/>
      <c r="NH116" s="77"/>
      <c r="NI116" s="77"/>
      <c r="NJ116" s="77"/>
      <c r="NK116" s="77"/>
      <c r="NL116" s="77"/>
      <c r="NM116" s="77"/>
      <c r="NN116" s="77"/>
      <c r="NO116" s="77"/>
      <c r="NP116" s="77"/>
      <c r="NQ116" s="77"/>
      <c r="NR116" s="77"/>
      <c r="NS116" s="77"/>
      <c r="NT116" s="77"/>
      <c r="NU116" s="77"/>
      <c r="NV116" s="77"/>
      <c r="NW116" s="77"/>
      <c r="NX116" s="77"/>
      <c r="NY116" s="77"/>
      <c r="NZ116" s="77"/>
      <c r="OA116" s="77"/>
      <c r="OB116" s="77"/>
      <c r="OC116" s="77"/>
      <c r="OD116" s="77"/>
      <c r="OE116" s="77"/>
      <c r="OF116" s="77"/>
      <c r="OG116" s="77"/>
      <c r="OH116" s="77"/>
      <c r="OI116" s="77"/>
      <c r="OJ116" s="77"/>
      <c r="OK116" s="77"/>
      <c r="OL116" s="77"/>
      <c r="OM116" s="77"/>
      <c r="ON116" s="77"/>
      <c r="OO116" s="77"/>
      <c r="OP116" s="77"/>
      <c r="OQ116" s="77"/>
      <c r="OR116" s="77"/>
      <c r="OS116" s="77"/>
      <c r="OT116" s="77"/>
      <c r="OU116" s="77"/>
      <c r="OV116" s="77"/>
      <c r="OW116" s="77"/>
      <c r="OX116" s="77"/>
      <c r="OY116" s="77"/>
      <c r="OZ116" s="77"/>
      <c r="PA116" s="77"/>
      <c r="PB116" s="77"/>
      <c r="PC116" s="77"/>
      <c r="PD116" s="77"/>
      <c r="PE116" s="77"/>
      <c r="PF116" s="77"/>
      <c r="PG116" s="77"/>
      <c r="PH116" s="77"/>
      <c r="PI116" s="77"/>
      <c r="PJ116" s="77"/>
      <c r="PK116" s="77"/>
      <c r="PL116" s="77"/>
      <c r="PM116" s="77"/>
      <c r="PN116" s="77"/>
      <c r="PO116" s="77"/>
      <c r="PP116" s="77"/>
      <c r="PQ116" s="77"/>
      <c r="PR116" s="77"/>
      <c r="PS116" s="77"/>
      <c r="PT116" s="77"/>
      <c r="PU116" s="77"/>
      <c r="PV116" s="77"/>
      <c r="PW116" s="77"/>
      <c r="PX116" s="77"/>
      <c r="PY116" s="77"/>
      <c r="PZ116" s="77"/>
      <c r="QA116" s="77"/>
      <c r="QB116" s="77"/>
      <c r="QC116" s="77"/>
      <c r="QD116" s="77"/>
      <c r="QE116" s="77"/>
      <c r="QF116" s="77"/>
      <c r="QG116" s="77"/>
      <c r="QH116" s="77"/>
      <c r="QI116" s="77"/>
      <c r="QJ116" s="77"/>
      <c r="QK116" s="77"/>
      <c r="QL116" s="77"/>
      <c r="QM116" s="77"/>
      <c r="QN116" s="77"/>
      <c r="QO116" s="77"/>
      <c r="QP116" s="77"/>
      <c r="QQ116" s="77"/>
      <c r="QR116" s="77"/>
      <c r="QS116" s="77"/>
      <c r="QT116" s="77"/>
      <c r="QU116" s="77"/>
      <c r="QV116" s="77"/>
      <c r="QW116" s="77"/>
      <c r="QX116" s="77"/>
      <c r="QY116" s="77"/>
      <c r="QZ116" s="77"/>
      <c r="RA116" s="77"/>
      <c r="RB116" s="77"/>
      <c r="RC116" s="77"/>
      <c r="RD116" s="77"/>
      <c r="RE116" s="77"/>
      <c r="RF116" s="77"/>
      <c r="RG116" s="77"/>
      <c r="RH116" s="77"/>
      <c r="RI116" s="77"/>
      <c r="RJ116" s="77"/>
      <c r="RK116" s="77"/>
      <c r="RL116" s="77"/>
      <c r="RM116" s="77"/>
      <c r="RN116" s="77"/>
      <c r="RO116" s="77"/>
      <c r="RP116" s="77"/>
      <c r="RQ116" s="77"/>
      <c r="RR116" s="77"/>
      <c r="RS116" s="77"/>
      <c r="RT116" s="77"/>
      <c r="RU116" s="77"/>
      <c r="RV116" s="77"/>
      <c r="RW116" s="77"/>
      <c r="RX116" s="77"/>
      <c r="RY116" s="77"/>
      <c r="RZ116" s="77"/>
      <c r="SA116" s="77"/>
      <c r="SB116" s="77"/>
      <c r="SC116" s="77"/>
      <c r="SD116" s="77"/>
      <c r="SE116" s="77"/>
      <c r="SF116" s="77"/>
      <c r="SG116" s="77"/>
      <c r="SH116" s="77"/>
      <c r="SI116" s="77"/>
      <c r="SJ116" s="77"/>
      <c r="SK116" s="77"/>
      <c r="SL116" s="77"/>
      <c r="SM116" s="77"/>
      <c r="SN116" s="77"/>
      <c r="SO116" s="77"/>
      <c r="SP116" s="77"/>
      <c r="SQ116" s="77"/>
      <c r="SR116" s="77"/>
      <c r="SS116" s="77"/>
      <c r="ST116" s="77"/>
      <c r="SU116" s="77"/>
      <c r="SV116" s="77"/>
      <c r="SW116" s="77"/>
      <c r="SX116" s="77"/>
      <c r="SY116" s="77"/>
      <c r="SZ116" s="77"/>
      <c r="TA116" s="77"/>
      <c r="TB116" s="77"/>
      <c r="TC116" s="77"/>
      <c r="TD116" s="77"/>
      <c r="TE116" s="77"/>
      <c r="TF116" s="77"/>
      <c r="TG116" s="77"/>
      <c r="TH116" s="77"/>
      <c r="TI116" s="77"/>
      <c r="TJ116" s="77"/>
      <c r="TK116" s="77"/>
      <c r="TL116" s="77"/>
      <c r="TM116" s="77"/>
      <c r="TN116" s="77"/>
      <c r="TO116" s="77"/>
      <c r="TP116" s="77"/>
      <c r="TQ116" s="77"/>
      <c r="TR116" s="77"/>
      <c r="TS116" s="77"/>
      <c r="TT116" s="77"/>
      <c r="TU116" s="77"/>
      <c r="TV116" s="77"/>
      <c r="TW116" s="77"/>
      <c r="TX116" s="77"/>
      <c r="TY116" s="77"/>
      <c r="TZ116" s="77"/>
      <c r="UA116" s="77"/>
      <c r="UB116" s="77"/>
      <c r="UC116" s="77"/>
      <c r="UD116" s="77"/>
      <c r="UE116" s="77"/>
      <c r="UF116" s="77"/>
      <c r="UG116" s="77"/>
      <c r="UH116" s="77"/>
      <c r="UI116" s="77"/>
      <c r="UJ116" s="77"/>
      <c r="UK116" s="77"/>
      <c r="UL116" s="77"/>
      <c r="UM116" s="77"/>
      <c r="UN116" s="77"/>
      <c r="UO116" s="77"/>
      <c r="UP116" s="77"/>
      <c r="UQ116" s="77"/>
      <c r="UR116" s="77"/>
      <c r="US116" s="77"/>
      <c r="UT116" s="77"/>
      <c r="UU116" s="77"/>
      <c r="UV116" s="77"/>
      <c r="UW116" s="77"/>
      <c r="UX116" s="77"/>
      <c r="UY116" s="77"/>
      <c r="UZ116" s="77"/>
      <c r="VA116" s="77"/>
      <c r="VB116" s="77"/>
      <c r="VC116" s="77"/>
      <c r="VD116" s="77"/>
      <c r="VE116" s="77"/>
      <c r="VF116" s="77"/>
      <c r="VG116" s="77"/>
      <c r="VH116" s="77"/>
      <c r="VI116" s="77"/>
      <c r="VJ116" s="77"/>
      <c r="VK116" s="77"/>
      <c r="VL116" s="77"/>
      <c r="VM116" s="77"/>
      <c r="VN116" s="77"/>
      <c r="VO116" s="77"/>
      <c r="VP116" s="77"/>
      <c r="VQ116" s="77"/>
      <c r="VR116" s="77"/>
      <c r="VS116" s="77"/>
      <c r="VT116" s="77"/>
      <c r="VU116" s="77"/>
      <c r="VV116" s="77"/>
      <c r="VW116" s="77"/>
      <c r="VX116" s="77"/>
      <c r="VY116" s="77"/>
      <c r="VZ116" s="77"/>
      <c r="WA116" s="77"/>
      <c r="WB116" s="77"/>
      <c r="WC116" s="77"/>
      <c r="WD116" s="77"/>
      <c r="WE116" s="77"/>
      <c r="WF116" s="77"/>
      <c r="WG116" s="77"/>
      <c r="WH116" s="77"/>
      <c r="WI116" s="77"/>
      <c r="WJ116" s="77"/>
      <c r="WK116" s="77"/>
      <c r="WL116" s="77"/>
      <c r="WM116" s="77"/>
      <c r="WN116" s="77"/>
      <c r="WO116" s="77"/>
      <c r="WP116" s="77"/>
      <c r="WQ116" s="77"/>
      <c r="WR116" s="77"/>
      <c r="WS116" s="77"/>
      <c r="WT116" s="77"/>
      <c r="WU116" s="77"/>
      <c r="WV116" s="77"/>
      <c r="WW116" s="77"/>
      <c r="WX116" s="77"/>
      <c r="WY116" s="77"/>
      <c r="WZ116" s="77"/>
      <c r="XA116" s="77"/>
      <c r="XB116" s="77"/>
      <c r="XC116" s="77"/>
      <c r="XD116" s="77"/>
      <c r="XE116" s="77"/>
      <c r="XF116" s="77"/>
      <c r="XG116" s="77"/>
      <c r="XH116" s="77"/>
      <c r="XI116" s="77"/>
    </row>
    <row r="117" spans="1:633" s="84" customFormat="1" ht="12.75" x14ac:dyDescent="0.2">
      <c r="A117" s="135" t="s">
        <v>136</v>
      </c>
      <c r="B117" s="136"/>
      <c r="C117" s="109" t="s">
        <v>212</v>
      </c>
      <c r="D117" s="34"/>
      <c r="E117" s="36"/>
      <c r="F117" s="34">
        <v>45</v>
      </c>
      <c r="G117" s="36">
        <v>24</v>
      </c>
      <c r="H117" s="34">
        <v>0</v>
      </c>
      <c r="I117" s="36">
        <v>0</v>
      </c>
      <c r="J117" s="34">
        <v>0</v>
      </c>
      <c r="K117" s="36">
        <v>0</v>
      </c>
      <c r="L117" s="34"/>
      <c r="M117" s="36"/>
      <c r="N117" s="34"/>
      <c r="O117" s="36"/>
      <c r="P117" s="34"/>
      <c r="Q117" s="36"/>
      <c r="R117" s="34"/>
      <c r="S117" s="36"/>
      <c r="T117" s="34">
        <v>0</v>
      </c>
      <c r="U117" s="36">
        <v>0</v>
      </c>
      <c r="V117" s="34"/>
      <c r="W117" s="36"/>
      <c r="X117" s="34"/>
      <c r="Y117" s="36"/>
      <c r="Z117" s="34">
        <v>0</v>
      </c>
      <c r="AA117" s="36">
        <v>0</v>
      </c>
      <c r="AB117" s="34">
        <v>0</v>
      </c>
      <c r="AC117" s="36"/>
      <c r="AD117" s="34"/>
      <c r="AE117" s="36"/>
      <c r="AF117" s="34"/>
      <c r="AG117" s="36"/>
      <c r="AH117" s="34"/>
      <c r="AI117" s="36"/>
      <c r="AJ117" s="34"/>
      <c r="AK117" s="36"/>
      <c r="AL117" s="34"/>
      <c r="AM117" s="36"/>
      <c r="AN117" s="34"/>
      <c r="AO117" s="36"/>
      <c r="AP117" s="34"/>
      <c r="AQ117" s="36"/>
      <c r="AR117" s="34">
        <v>0</v>
      </c>
      <c r="AS117" s="36">
        <v>0</v>
      </c>
      <c r="AT117" s="34"/>
      <c r="AU117" s="36"/>
      <c r="AV117" s="34"/>
      <c r="AW117" s="36"/>
      <c r="AX117" s="34"/>
      <c r="AY117" s="36"/>
      <c r="AZ117" s="34"/>
      <c r="BA117" s="36"/>
      <c r="BB117" s="34"/>
      <c r="BC117" s="36"/>
      <c r="BD117" s="34"/>
      <c r="BE117" s="36"/>
      <c r="BF117" s="34"/>
      <c r="BG117" s="36"/>
      <c r="BH117" s="34"/>
      <c r="BI117" s="36"/>
      <c r="BJ117" s="34"/>
      <c r="BK117" s="36"/>
      <c r="BL117" s="34"/>
      <c r="BM117" s="36"/>
      <c r="BN117" s="34"/>
      <c r="BO117" s="36"/>
      <c r="BP117" s="34"/>
      <c r="BQ117" s="36"/>
      <c r="BR117" s="34"/>
      <c r="BS117" s="36"/>
      <c r="BT117" s="34"/>
      <c r="BU117" s="36"/>
      <c r="BV117" s="34"/>
      <c r="BW117" s="36"/>
      <c r="BX117" s="34"/>
      <c r="BY117" s="36"/>
      <c r="BZ117" s="34"/>
      <c r="CA117" s="36"/>
      <c r="CB117" s="34"/>
      <c r="CC117" s="36"/>
      <c r="CD117" s="34"/>
      <c r="CE117" s="36"/>
      <c r="CF117" s="34"/>
      <c r="CG117" s="36"/>
      <c r="CH117" s="34"/>
      <c r="CI117" s="36"/>
      <c r="CJ117" s="34"/>
      <c r="CK117" s="36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  <c r="FV117" s="77"/>
      <c r="FW117" s="77"/>
      <c r="FX117" s="77"/>
      <c r="FY117" s="77"/>
      <c r="FZ117" s="77"/>
      <c r="GA117" s="77"/>
      <c r="GB117" s="77"/>
      <c r="GC117" s="77"/>
      <c r="GD117" s="77"/>
      <c r="GE117" s="77"/>
      <c r="GF117" s="77"/>
      <c r="GG117" s="77"/>
      <c r="GH117" s="77"/>
      <c r="GI117" s="77"/>
      <c r="GJ117" s="77"/>
      <c r="GK117" s="77"/>
      <c r="GL117" s="77"/>
      <c r="GM117" s="77"/>
      <c r="GN117" s="77"/>
      <c r="GO117" s="77"/>
      <c r="GP117" s="77"/>
      <c r="GQ117" s="77"/>
      <c r="GR117" s="77"/>
      <c r="GS117" s="77"/>
      <c r="GT117" s="77"/>
      <c r="GU117" s="77"/>
      <c r="GV117" s="77"/>
      <c r="GW117" s="77"/>
      <c r="GX117" s="77"/>
      <c r="GY117" s="77"/>
      <c r="GZ117" s="77"/>
      <c r="HA117" s="77"/>
      <c r="HB117" s="77"/>
      <c r="HC117" s="77"/>
      <c r="HD117" s="77"/>
      <c r="HE117" s="77"/>
      <c r="HF117" s="77"/>
      <c r="HG117" s="77"/>
      <c r="HH117" s="77"/>
      <c r="HI117" s="77"/>
      <c r="HJ117" s="77"/>
      <c r="HK117" s="77"/>
      <c r="HL117" s="77"/>
      <c r="HM117" s="77"/>
      <c r="HN117" s="77"/>
      <c r="HO117" s="77"/>
      <c r="HP117" s="77"/>
      <c r="HQ117" s="77"/>
      <c r="HR117" s="77"/>
      <c r="HS117" s="77"/>
      <c r="HT117" s="77"/>
      <c r="HU117" s="77"/>
      <c r="HV117" s="77"/>
      <c r="HW117" s="77"/>
      <c r="HX117" s="77"/>
      <c r="HY117" s="77"/>
      <c r="HZ117" s="77"/>
      <c r="IA117" s="77"/>
      <c r="IB117" s="77"/>
      <c r="IC117" s="77"/>
      <c r="ID117" s="77"/>
      <c r="IE117" s="77"/>
      <c r="IF117" s="77"/>
      <c r="IG117" s="77"/>
      <c r="IH117" s="77"/>
      <c r="II117" s="77"/>
      <c r="IJ117" s="77"/>
      <c r="IK117" s="77"/>
      <c r="IL117" s="77"/>
      <c r="IM117" s="77"/>
      <c r="IN117" s="77"/>
      <c r="IO117" s="77"/>
      <c r="IP117" s="77"/>
      <c r="IQ117" s="77"/>
      <c r="IR117" s="77"/>
      <c r="IS117" s="77"/>
      <c r="IT117" s="77"/>
      <c r="IU117" s="77"/>
      <c r="IV117" s="77"/>
      <c r="IW117" s="77"/>
      <c r="IX117" s="77"/>
      <c r="IY117" s="77"/>
      <c r="IZ117" s="77"/>
      <c r="JA117" s="77"/>
      <c r="JB117" s="77"/>
      <c r="JC117" s="77"/>
      <c r="JD117" s="77"/>
      <c r="JE117" s="77"/>
      <c r="JF117" s="77"/>
      <c r="JG117" s="77"/>
      <c r="JH117" s="77"/>
      <c r="JI117" s="77"/>
      <c r="JJ117" s="77"/>
      <c r="JK117" s="77"/>
      <c r="JL117" s="77"/>
      <c r="JM117" s="77"/>
      <c r="JN117" s="77"/>
      <c r="JO117" s="77"/>
      <c r="JP117" s="77"/>
      <c r="JQ117" s="77"/>
      <c r="JR117" s="77"/>
      <c r="JS117" s="77"/>
      <c r="JT117" s="77"/>
      <c r="JU117" s="77"/>
      <c r="JV117" s="77"/>
      <c r="JW117" s="77"/>
      <c r="JX117" s="77"/>
      <c r="JY117" s="77"/>
      <c r="JZ117" s="77"/>
      <c r="KA117" s="77"/>
      <c r="KB117" s="77"/>
      <c r="KC117" s="77"/>
      <c r="KD117" s="77"/>
      <c r="KE117" s="77"/>
      <c r="KF117" s="77"/>
      <c r="KG117" s="77"/>
      <c r="KH117" s="77"/>
      <c r="KI117" s="77"/>
      <c r="KJ117" s="77"/>
      <c r="KK117" s="77"/>
      <c r="KL117" s="77"/>
      <c r="KM117" s="77"/>
      <c r="KN117" s="77"/>
      <c r="KO117" s="77"/>
      <c r="KP117" s="77"/>
      <c r="KQ117" s="77"/>
      <c r="KR117" s="77"/>
      <c r="KS117" s="77"/>
      <c r="KT117" s="77"/>
      <c r="KU117" s="77"/>
      <c r="KV117" s="77"/>
      <c r="KW117" s="77"/>
      <c r="KX117" s="77"/>
      <c r="KY117" s="77"/>
      <c r="KZ117" s="77"/>
      <c r="LA117" s="77"/>
      <c r="LB117" s="77"/>
      <c r="LC117" s="77"/>
      <c r="LD117" s="77"/>
      <c r="LE117" s="77"/>
      <c r="LF117" s="77"/>
      <c r="LG117" s="77"/>
      <c r="LH117" s="77"/>
      <c r="LI117" s="77"/>
      <c r="LJ117" s="77"/>
      <c r="LK117" s="77"/>
      <c r="LL117" s="77"/>
      <c r="LM117" s="77"/>
      <c r="LN117" s="77"/>
      <c r="LO117" s="77"/>
      <c r="LP117" s="77"/>
      <c r="LQ117" s="77"/>
      <c r="LR117" s="77"/>
      <c r="LS117" s="77"/>
      <c r="LT117" s="77"/>
      <c r="LU117" s="77"/>
      <c r="LV117" s="77"/>
      <c r="LW117" s="77"/>
      <c r="LX117" s="77"/>
      <c r="LY117" s="77"/>
      <c r="LZ117" s="77"/>
      <c r="MA117" s="77"/>
      <c r="MB117" s="77"/>
      <c r="MC117" s="77"/>
      <c r="MD117" s="77"/>
      <c r="ME117" s="77"/>
      <c r="MF117" s="77"/>
      <c r="MG117" s="77"/>
      <c r="MH117" s="77"/>
      <c r="MI117" s="77"/>
      <c r="MJ117" s="77"/>
      <c r="MK117" s="77"/>
      <c r="ML117" s="77"/>
      <c r="MM117" s="77"/>
      <c r="MN117" s="77"/>
      <c r="MO117" s="77"/>
      <c r="MP117" s="77"/>
      <c r="MQ117" s="77"/>
      <c r="MR117" s="77"/>
      <c r="MS117" s="77"/>
      <c r="MT117" s="77"/>
      <c r="MU117" s="77"/>
      <c r="MV117" s="77"/>
      <c r="MW117" s="77"/>
      <c r="MX117" s="77"/>
      <c r="MY117" s="77"/>
      <c r="MZ117" s="77"/>
      <c r="NA117" s="77"/>
      <c r="NB117" s="77"/>
      <c r="NC117" s="77"/>
      <c r="ND117" s="77"/>
      <c r="NE117" s="77"/>
      <c r="NF117" s="77"/>
      <c r="NG117" s="77"/>
      <c r="NH117" s="77"/>
      <c r="NI117" s="77"/>
      <c r="NJ117" s="77"/>
      <c r="NK117" s="77"/>
      <c r="NL117" s="77"/>
      <c r="NM117" s="77"/>
      <c r="NN117" s="77"/>
      <c r="NO117" s="77"/>
      <c r="NP117" s="77"/>
      <c r="NQ117" s="77"/>
      <c r="NR117" s="77"/>
      <c r="NS117" s="77"/>
      <c r="NT117" s="77"/>
      <c r="NU117" s="77"/>
      <c r="NV117" s="77"/>
      <c r="NW117" s="77"/>
      <c r="NX117" s="77"/>
      <c r="NY117" s="77"/>
      <c r="NZ117" s="77"/>
      <c r="OA117" s="77"/>
      <c r="OB117" s="77"/>
      <c r="OC117" s="77"/>
      <c r="OD117" s="77"/>
      <c r="OE117" s="77"/>
      <c r="OF117" s="77"/>
      <c r="OG117" s="77"/>
      <c r="OH117" s="77"/>
      <c r="OI117" s="77"/>
      <c r="OJ117" s="77"/>
      <c r="OK117" s="77"/>
      <c r="OL117" s="77"/>
      <c r="OM117" s="77"/>
      <c r="ON117" s="77"/>
      <c r="OO117" s="77"/>
      <c r="OP117" s="77"/>
      <c r="OQ117" s="77"/>
      <c r="OR117" s="77"/>
      <c r="OS117" s="77"/>
      <c r="OT117" s="77"/>
      <c r="OU117" s="77"/>
      <c r="OV117" s="77"/>
      <c r="OW117" s="77"/>
      <c r="OX117" s="77"/>
      <c r="OY117" s="77"/>
      <c r="OZ117" s="77"/>
      <c r="PA117" s="77"/>
      <c r="PB117" s="77"/>
      <c r="PC117" s="77"/>
      <c r="PD117" s="77"/>
      <c r="PE117" s="77"/>
      <c r="PF117" s="77"/>
      <c r="PG117" s="77"/>
      <c r="PH117" s="77"/>
      <c r="PI117" s="77"/>
      <c r="PJ117" s="77"/>
      <c r="PK117" s="77"/>
      <c r="PL117" s="77"/>
      <c r="PM117" s="77"/>
      <c r="PN117" s="77"/>
      <c r="PO117" s="77"/>
      <c r="PP117" s="77"/>
      <c r="PQ117" s="77"/>
      <c r="PR117" s="77"/>
      <c r="PS117" s="77"/>
      <c r="PT117" s="77"/>
      <c r="PU117" s="77"/>
      <c r="PV117" s="77"/>
      <c r="PW117" s="77"/>
      <c r="PX117" s="77"/>
      <c r="PY117" s="77"/>
      <c r="PZ117" s="77"/>
      <c r="QA117" s="77"/>
      <c r="QB117" s="77"/>
      <c r="QC117" s="77"/>
      <c r="QD117" s="77"/>
      <c r="QE117" s="77"/>
      <c r="QF117" s="77"/>
      <c r="QG117" s="77"/>
      <c r="QH117" s="77"/>
      <c r="QI117" s="77"/>
      <c r="QJ117" s="77"/>
      <c r="QK117" s="77"/>
      <c r="QL117" s="77"/>
      <c r="QM117" s="77"/>
      <c r="QN117" s="77"/>
      <c r="QO117" s="77"/>
      <c r="QP117" s="77"/>
      <c r="QQ117" s="77"/>
      <c r="QR117" s="77"/>
      <c r="QS117" s="77"/>
      <c r="QT117" s="77"/>
      <c r="QU117" s="77"/>
      <c r="QV117" s="77"/>
      <c r="QW117" s="77"/>
      <c r="QX117" s="77"/>
      <c r="QY117" s="77"/>
      <c r="QZ117" s="77"/>
      <c r="RA117" s="77"/>
      <c r="RB117" s="77"/>
      <c r="RC117" s="77"/>
      <c r="RD117" s="77"/>
      <c r="RE117" s="77"/>
      <c r="RF117" s="77"/>
      <c r="RG117" s="77"/>
      <c r="RH117" s="77"/>
      <c r="RI117" s="77"/>
      <c r="RJ117" s="77"/>
      <c r="RK117" s="77"/>
      <c r="RL117" s="77"/>
      <c r="RM117" s="77"/>
      <c r="RN117" s="77"/>
      <c r="RO117" s="77"/>
      <c r="RP117" s="77"/>
      <c r="RQ117" s="77"/>
      <c r="RR117" s="77"/>
      <c r="RS117" s="77"/>
      <c r="RT117" s="77"/>
      <c r="RU117" s="77"/>
      <c r="RV117" s="77"/>
      <c r="RW117" s="77"/>
      <c r="RX117" s="77"/>
      <c r="RY117" s="77"/>
      <c r="RZ117" s="77"/>
      <c r="SA117" s="77"/>
      <c r="SB117" s="77"/>
      <c r="SC117" s="77"/>
      <c r="SD117" s="77"/>
      <c r="SE117" s="77"/>
      <c r="SF117" s="77"/>
      <c r="SG117" s="77"/>
      <c r="SH117" s="77"/>
      <c r="SI117" s="77"/>
      <c r="SJ117" s="77"/>
      <c r="SK117" s="77"/>
      <c r="SL117" s="77"/>
      <c r="SM117" s="77"/>
      <c r="SN117" s="77"/>
      <c r="SO117" s="77"/>
      <c r="SP117" s="77"/>
      <c r="SQ117" s="77"/>
      <c r="SR117" s="77"/>
      <c r="SS117" s="77"/>
      <c r="ST117" s="77"/>
      <c r="SU117" s="77"/>
      <c r="SV117" s="77"/>
      <c r="SW117" s="77"/>
      <c r="SX117" s="77"/>
      <c r="SY117" s="77"/>
      <c r="SZ117" s="77"/>
      <c r="TA117" s="77"/>
      <c r="TB117" s="77"/>
      <c r="TC117" s="77"/>
      <c r="TD117" s="77"/>
      <c r="TE117" s="77"/>
      <c r="TF117" s="77"/>
      <c r="TG117" s="77"/>
      <c r="TH117" s="77"/>
      <c r="TI117" s="77"/>
      <c r="TJ117" s="77"/>
      <c r="TK117" s="77"/>
      <c r="TL117" s="77"/>
      <c r="TM117" s="77"/>
      <c r="TN117" s="77"/>
      <c r="TO117" s="77"/>
      <c r="TP117" s="77"/>
      <c r="TQ117" s="77"/>
      <c r="TR117" s="77"/>
      <c r="TS117" s="77"/>
      <c r="TT117" s="77"/>
      <c r="TU117" s="77"/>
      <c r="TV117" s="77"/>
      <c r="TW117" s="77"/>
      <c r="TX117" s="77"/>
      <c r="TY117" s="77"/>
      <c r="TZ117" s="77"/>
      <c r="UA117" s="77"/>
      <c r="UB117" s="77"/>
      <c r="UC117" s="77"/>
      <c r="UD117" s="77"/>
      <c r="UE117" s="77"/>
      <c r="UF117" s="77"/>
      <c r="UG117" s="77"/>
      <c r="UH117" s="77"/>
      <c r="UI117" s="77"/>
      <c r="UJ117" s="77"/>
      <c r="UK117" s="77"/>
      <c r="UL117" s="77"/>
      <c r="UM117" s="77"/>
      <c r="UN117" s="77"/>
      <c r="UO117" s="77"/>
      <c r="UP117" s="77"/>
      <c r="UQ117" s="77"/>
      <c r="UR117" s="77"/>
      <c r="US117" s="77"/>
      <c r="UT117" s="77"/>
      <c r="UU117" s="77"/>
      <c r="UV117" s="77"/>
      <c r="UW117" s="77"/>
      <c r="UX117" s="77"/>
      <c r="UY117" s="77"/>
      <c r="UZ117" s="77"/>
      <c r="VA117" s="77"/>
      <c r="VB117" s="77"/>
      <c r="VC117" s="77"/>
      <c r="VD117" s="77"/>
      <c r="VE117" s="77"/>
      <c r="VF117" s="77"/>
      <c r="VG117" s="77"/>
      <c r="VH117" s="77"/>
      <c r="VI117" s="77"/>
      <c r="VJ117" s="77"/>
      <c r="VK117" s="77"/>
      <c r="VL117" s="77"/>
      <c r="VM117" s="77"/>
      <c r="VN117" s="77"/>
      <c r="VO117" s="77"/>
      <c r="VP117" s="77"/>
      <c r="VQ117" s="77"/>
      <c r="VR117" s="77"/>
      <c r="VS117" s="77"/>
      <c r="VT117" s="77"/>
      <c r="VU117" s="77"/>
      <c r="VV117" s="77"/>
      <c r="VW117" s="77"/>
      <c r="VX117" s="77"/>
      <c r="VY117" s="77"/>
      <c r="VZ117" s="77"/>
      <c r="WA117" s="77"/>
      <c r="WB117" s="77"/>
      <c r="WC117" s="77"/>
      <c r="WD117" s="77"/>
      <c r="WE117" s="77"/>
      <c r="WF117" s="77"/>
      <c r="WG117" s="77"/>
      <c r="WH117" s="77"/>
      <c r="WI117" s="77"/>
      <c r="WJ117" s="77"/>
      <c r="WK117" s="77"/>
      <c r="WL117" s="77"/>
      <c r="WM117" s="77"/>
      <c r="WN117" s="77"/>
      <c r="WO117" s="77"/>
      <c r="WP117" s="77"/>
      <c r="WQ117" s="77"/>
      <c r="WR117" s="77"/>
      <c r="WS117" s="77"/>
      <c r="WT117" s="77"/>
      <c r="WU117" s="77"/>
      <c r="WV117" s="77"/>
      <c r="WW117" s="77"/>
      <c r="WX117" s="77"/>
      <c r="WY117" s="77"/>
      <c r="WZ117" s="77"/>
      <c r="XA117" s="77"/>
      <c r="XB117" s="77"/>
      <c r="XC117" s="77"/>
      <c r="XD117" s="77"/>
      <c r="XE117" s="77"/>
      <c r="XF117" s="77"/>
      <c r="XG117" s="77"/>
      <c r="XH117" s="77"/>
      <c r="XI117" s="77"/>
    </row>
    <row r="118" spans="1:633" s="84" customFormat="1" ht="12.75" x14ac:dyDescent="0.2">
      <c r="A118" s="135" t="s">
        <v>137</v>
      </c>
      <c r="B118" s="136"/>
      <c r="C118" s="109" t="s">
        <v>213</v>
      </c>
      <c r="D118" s="34">
        <v>0</v>
      </c>
      <c r="E118" s="36">
        <v>0</v>
      </c>
      <c r="F118" s="34"/>
      <c r="G118" s="36"/>
      <c r="H118" s="34">
        <v>0</v>
      </c>
      <c r="I118" s="36">
        <v>0</v>
      </c>
      <c r="J118" s="34"/>
      <c r="K118" s="36"/>
      <c r="L118" s="34"/>
      <c r="M118" s="36"/>
      <c r="N118" s="34"/>
      <c r="O118" s="36"/>
      <c r="P118" s="34"/>
      <c r="Q118" s="36"/>
      <c r="R118" s="34">
        <v>7</v>
      </c>
      <c r="S118" s="36">
        <v>0</v>
      </c>
      <c r="T118" s="34"/>
      <c r="U118" s="36"/>
      <c r="V118" s="34"/>
      <c r="W118" s="36"/>
      <c r="X118" s="34"/>
      <c r="Y118" s="36"/>
      <c r="Z118" s="34"/>
      <c r="AA118" s="36"/>
      <c r="AB118" s="34">
        <v>0</v>
      </c>
      <c r="AC118" s="36"/>
      <c r="AD118" s="34"/>
      <c r="AE118" s="36"/>
      <c r="AF118" s="34"/>
      <c r="AG118" s="36"/>
      <c r="AH118" s="34"/>
      <c r="AI118" s="36"/>
      <c r="AJ118" s="34"/>
      <c r="AK118" s="36"/>
      <c r="AL118" s="34"/>
      <c r="AM118" s="36"/>
      <c r="AN118" s="34"/>
      <c r="AO118" s="36"/>
      <c r="AP118" s="34"/>
      <c r="AQ118" s="36"/>
      <c r="AR118" s="34"/>
      <c r="AS118" s="36"/>
      <c r="AT118" s="34"/>
      <c r="AU118" s="36"/>
      <c r="AV118" s="34"/>
      <c r="AW118" s="36"/>
      <c r="AX118" s="34"/>
      <c r="AY118" s="36"/>
      <c r="AZ118" s="34"/>
      <c r="BA118" s="36"/>
      <c r="BB118" s="34"/>
      <c r="BC118" s="36"/>
      <c r="BD118" s="34"/>
      <c r="BE118" s="36"/>
      <c r="BF118" s="34"/>
      <c r="BG118" s="36"/>
      <c r="BH118" s="34"/>
      <c r="BI118" s="36"/>
      <c r="BJ118" s="34"/>
      <c r="BK118" s="36"/>
      <c r="BL118" s="34"/>
      <c r="BM118" s="36"/>
      <c r="BN118" s="34"/>
      <c r="BO118" s="36"/>
      <c r="BP118" s="34"/>
      <c r="BQ118" s="36"/>
      <c r="BR118" s="34"/>
      <c r="BS118" s="36"/>
      <c r="BT118" s="34"/>
      <c r="BU118" s="36"/>
      <c r="BV118" s="34"/>
      <c r="BW118" s="36"/>
      <c r="BX118" s="34"/>
      <c r="BY118" s="36"/>
      <c r="BZ118" s="34"/>
      <c r="CA118" s="36"/>
      <c r="CB118" s="34"/>
      <c r="CC118" s="36"/>
      <c r="CD118" s="34"/>
      <c r="CE118" s="36"/>
      <c r="CF118" s="34"/>
      <c r="CG118" s="36"/>
      <c r="CH118" s="34"/>
      <c r="CI118" s="36"/>
      <c r="CJ118" s="34"/>
      <c r="CK118" s="36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77"/>
      <c r="FY118" s="77"/>
      <c r="FZ118" s="77"/>
      <c r="GA118" s="77"/>
      <c r="GB118" s="77"/>
      <c r="GC118" s="77"/>
      <c r="GD118" s="77"/>
      <c r="GE118" s="77"/>
      <c r="GF118" s="77"/>
      <c r="GG118" s="77"/>
      <c r="GH118" s="77"/>
      <c r="GI118" s="77"/>
      <c r="GJ118" s="77"/>
      <c r="GK118" s="77"/>
      <c r="GL118" s="77"/>
      <c r="GM118" s="77"/>
      <c r="GN118" s="77"/>
      <c r="GO118" s="77"/>
      <c r="GP118" s="77"/>
      <c r="GQ118" s="77"/>
      <c r="GR118" s="77"/>
      <c r="GS118" s="77"/>
      <c r="GT118" s="77"/>
      <c r="GU118" s="77"/>
      <c r="GV118" s="77"/>
      <c r="GW118" s="77"/>
      <c r="GX118" s="77"/>
      <c r="GY118" s="77"/>
      <c r="GZ118" s="77"/>
      <c r="HA118" s="77"/>
      <c r="HB118" s="77"/>
      <c r="HC118" s="77"/>
      <c r="HD118" s="77"/>
      <c r="HE118" s="77"/>
      <c r="HF118" s="77"/>
      <c r="HG118" s="77"/>
      <c r="HH118" s="77"/>
      <c r="HI118" s="77"/>
      <c r="HJ118" s="77"/>
      <c r="HK118" s="77"/>
      <c r="HL118" s="77"/>
      <c r="HM118" s="77"/>
      <c r="HN118" s="77"/>
      <c r="HO118" s="77"/>
      <c r="HP118" s="77"/>
      <c r="HQ118" s="77"/>
      <c r="HR118" s="77"/>
      <c r="HS118" s="77"/>
      <c r="HT118" s="77"/>
      <c r="HU118" s="77"/>
      <c r="HV118" s="77"/>
      <c r="HW118" s="77"/>
      <c r="HX118" s="77"/>
      <c r="HY118" s="77"/>
      <c r="HZ118" s="77"/>
      <c r="IA118" s="77"/>
      <c r="IB118" s="77"/>
      <c r="IC118" s="77"/>
      <c r="ID118" s="77"/>
      <c r="IE118" s="77"/>
      <c r="IF118" s="77"/>
      <c r="IG118" s="77"/>
      <c r="IH118" s="77"/>
      <c r="II118" s="77"/>
      <c r="IJ118" s="77"/>
      <c r="IK118" s="77"/>
      <c r="IL118" s="77"/>
      <c r="IM118" s="77"/>
      <c r="IN118" s="77"/>
      <c r="IO118" s="77"/>
      <c r="IP118" s="77"/>
      <c r="IQ118" s="77"/>
      <c r="IR118" s="77"/>
      <c r="IS118" s="77"/>
      <c r="IT118" s="77"/>
      <c r="IU118" s="77"/>
      <c r="IV118" s="77"/>
      <c r="IW118" s="77"/>
      <c r="IX118" s="77"/>
      <c r="IY118" s="77"/>
      <c r="IZ118" s="77"/>
      <c r="JA118" s="77"/>
      <c r="JB118" s="77"/>
      <c r="JC118" s="77"/>
      <c r="JD118" s="77"/>
      <c r="JE118" s="77"/>
      <c r="JF118" s="77"/>
      <c r="JG118" s="77"/>
      <c r="JH118" s="77"/>
      <c r="JI118" s="77"/>
      <c r="JJ118" s="77"/>
      <c r="JK118" s="77"/>
      <c r="JL118" s="77"/>
      <c r="JM118" s="77"/>
      <c r="JN118" s="77"/>
      <c r="JO118" s="77"/>
      <c r="JP118" s="77"/>
      <c r="JQ118" s="77"/>
      <c r="JR118" s="77"/>
      <c r="JS118" s="77"/>
      <c r="JT118" s="77"/>
      <c r="JU118" s="77"/>
      <c r="JV118" s="77"/>
      <c r="JW118" s="77"/>
      <c r="JX118" s="77"/>
      <c r="JY118" s="77"/>
      <c r="JZ118" s="77"/>
      <c r="KA118" s="77"/>
      <c r="KB118" s="77"/>
      <c r="KC118" s="77"/>
      <c r="KD118" s="77"/>
      <c r="KE118" s="77"/>
      <c r="KF118" s="77"/>
      <c r="KG118" s="77"/>
      <c r="KH118" s="77"/>
      <c r="KI118" s="77"/>
      <c r="KJ118" s="77"/>
      <c r="KK118" s="77"/>
      <c r="KL118" s="77"/>
      <c r="KM118" s="77"/>
      <c r="KN118" s="77"/>
      <c r="KO118" s="77"/>
      <c r="KP118" s="77"/>
      <c r="KQ118" s="77"/>
      <c r="KR118" s="77"/>
      <c r="KS118" s="77"/>
      <c r="KT118" s="77"/>
      <c r="KU118" s="77"/>
      <c r="KV118" s="77"/>
      <c r="KW118" s="77"/>
      <c r="KX118" s="77"/>
      <c r="KY118" s="77"/>
      <c r="KZ118" s="77"/>
      <c r="LA118" s="77"/>
      <c r="LB118" s="77"/>
      <c r="LC118" s="77"/>
      <c r="LD118" s="77"/>
      <c r="LE118" s="77"/>
      <c r="LF118" s="77"/>
      <c r="LG118" s="77"/>
      <c r="LH118" s="77"/>
      <c r="LI118" s="77"/>
      <c r="LJ118" s="77"/>
      <c r="LK118" s="77"/>
      <c r="LL118" s="77"/>
      <c r="LM118" s="77"/>
      <c r="LN118" s="77"/>
      <c r="LO118" s="77"/>
      <c r="LP118" s="77"/>
      <c r="LQ118" s="77"/>
      <c r="LR118" s="77"/>
      <c r="LS118" s="77"/>
      <c r="LT118" s="77"/>
      <c r="LU118" s="77"/>
      <c r="LV118" s="77"/>
      <c r="LW118" s="77"/>
      <c r="LX118" s="77"/>
      <c r="LY118" s="77"/>
      <c r="LZ118" s="77"/>
      <c r="MA118" s="77"/>
      <c r="MB118" s="77"/>
      <c r="MC118" s="77"/>
      <c r="MD118" s="77"/>
      <c r="ME118" s="77"/>
      <c r="MF118" s="77"/>
      <c r="MG118" s="77"/>
      <c r="MH118" s="77"/>
      <c r="MI118" s="77"/>
      <c r="MJ118" s="77"/>
      <c r="MK118" s="77"/>
      <c r="ML118" s="77"/>
      <c r="MM118" s="77"/>
      <c r="MN118" s="77"/>
      <c r="MO118" s="77"/>
      <c r="MP118" s="77"/>
      <c r="MQ118" s="77"/>
      <c r="MR118" s="77"/>
      <c r="MS118" s="77"/>
      <c r="MT118" s="77"/>
      <c r="MU118" s="77"/>
      <c r="MV118" s="77"/>
      <c r="MW118" s="77"/>
      <c r="MX118" s="77"/>
      <c r="MY118" s="77"/>
      <c r="MZ118" s="77"/>
      <c r="NA118" s="77"/>
      <c r="NB118" s="77"/>
      <c r="NC118" s="77"/>
      <c r="ND118" s="77"/>
      <c r="NE118" s="77"/>
      <c r="NF118" s="77"/>
      <c r="NG118" s="77"/>
      <c r="NH118" s="77"/>
      <c r="NI118" s="77"/>
      <c r="NJ118" s="77"/>
      <c r="NK118" s="77"/>
      <c r="NL118" s="77"/>
      <c r="NM118" s="77"/>
      <c r="NN118" s="77"/>
      <c r="NO118" s="77"/>
      <c r="NP118" s="77"/>
      <c r="NQ118" s="77"/>
      <c r="NR118" s="77"/>
      <c r="NS118" s="77"/>
      <c r="NT118" s="77"/>
      <c r="NU118" s="77"/>
      <c r="NV118" s="77"/>
      <c r="NW118" s="77"/>
      <c r="NX118" s="77"/>
      <c r="NY118" s="77"/>
      <c r="NZ118" s="77"/>
      <c r="OA118" s="77"/>
      <c r="OB118" s="77"/>
      <c r="OC118" s="77"/>
      <c r="OD118" s="77"/>
      <c r="OE118" s="77"/>
      <c r="OF118" s="77"/>
      <c r="OG118" s="77"/>
      <c r="OH118" s="77"/>
      <c r="OI118" s="77"/>
      <c r="OJ118" s="77"/>
      <c r="OK118" s="77"/>
      <c r="OL118" s="77"/>
      <c r="OM118" s="77"/>
      <c r="ON118" s="77"/>
      <c r="OO118" s="77"/>
      <c r="OP118" s="77"/>
      <c r="OQ118" s="77"/>
      <c r="OR118" s="77"/>
      <c r="OS118" s="77"/>
      <c r="OT118" s="77"/>
      <c r="OU118" s="77"/>
      <c r="OV118" s="77"/>
      <c r="OW118" s="77"/>
      <c r="OX118" s="77"/>
      <c r="OY118" s="77"/>
      <c r="OZ118" s="77"/>
      <c r="PA118" s="77"/>
      <c r="PB118" s="77"/>
      <c r="PC118" s="77"/>
      <c r="PD118" s="77"/>
      <c r="PE118" s="77"/>
      <c r="PF118" s="77"/>
      <c r="PG118" s="77"/>
      <c r="PH118" s="77"/>
      <c r="PI118" s="77"/>
      <c r="PJ118" s="77"/>
      <c r="PK118" s="77"/>
      <c r="PL118" s="77"/>
      <c r="PM118" s="77"/>
      <c r="PN118" s="77"/>
      <c r="PO118" s="77"/>
      <c r="PP118" s="77"/>
      <c r="PQ118" s="77"/>
      <c r="PR118" s="77"/>
      <c r="PS118" s="77"/>
      <c r="PT118" s="77"/>
      <c r="PU118" s="77"/>
      <c r="PV118" s="77"/>
      <c r="PW118" s="77"/>
      <c r="PX118" s="77"/>
      <c r="PY118" s="77"/>
      <c r="PZ118" s="77"/>
      <c r="QA118" s="77"/>
      <c r="QB118" s="77"/>
      <c r="QC118" s="77"/>
      <c r="QD118" s="77"/>
      <c r="QE118" s="77"/>
      <c r="QF118" s="77"/>
      <c r="QG118" s="77"/>
      <c r="QH118" s="77"/>
      <c r="QI118" s="77"/>
      <c r="QJ118" s="77"/>
      <c r="QK118" s="77"/>
      <c r="QL118" s="77"/>
      <c r="QM118" s="77"/>
      <c r="QN118" s="77"/>
      <c r="QO118" s="77"/>
      <c r="QP118" s="77"/>
      <c r="QQ118" s="77"/>
      <c r="QR118" s="77"/>
      <c r="QS118" s="77"/>
      <c r="QT118" s="77"/>
      <c r="QU118" s="77"/>
      <c r="QV118" s="77"/>
      <c r="QW118" s="77"/>
      <c r="QX118" s="77"/>
      <c r="QY118" s="77"/>
      <c r="QZ118" s="77"/>
      <c r="RA118" s="77"/>
      <c r="RB118" s="77"/>
      <c r="RC118" s="77"/>
      <c r="RD118" s="77"/>
      <c r="RE118" s="77"/>
      <c r="RF118" s="77"/>
      <c r="RG118" s="77"/>
      <c r="RH118" s="77"/>
      <c r="RI118" s="77"/>
      <c r="RJ118" s="77"/>
      <c r="RK118" s="77"/>
      <c r="RL118" s="77"/>
      <c r="RM118" s="77"/>
      <c r="RN118" s="77"/>
      <c r="RO118" s="77"/>
      <c r="RP118" s="77"/>
      <c r="RQ118" s="77"/>
      <c r="RR118" s="77"/>
      <c r="RS118" s="77"/>
      <c r="RT118" s="77"/>
      <c r="RU118" s="77"/>
      <c r="RV118" s="77"/>
      <c r="RW118" s="77"/>
      <c r="RX118" s="77"/>
      <c r="RY118" s="77"/>
      <c r="RZ118" s="77"/>
      <c r="SA118" s="77"/>
      <c r="SB118" s="77"/>
      <c r="SC118" s="77"/>
      <c r="SD118" s="77"/>
      <c r="SE118" s="77"/>
      <c r="SF118" s="77"/>
      <c r="SG118" s="77"/>
      <c r="SH118" s="77"/>
      <c r="SI118" s="77"/>
      <c r="SJ118" s="77"/>
      <c r="SK118" s="77"/>
      <c r="SL118" s="77"/>
      <c r="SM118" s="77"/>
      <c r="SN118" s="77"/>
      <c r="SO118" s="77"/>
      <c r="SP118" s="77"/>
      <c r="SQ118" s="77"/>
      <c r="SR118" s="77"/>
      <c r="SS118" s="77"/>
      <c r="ST118" s="77"/>
      <c r="SU118" s="77"/>
      <c r="SV118" s="77"/>
      <c r="SW118" s="77"/>
      <c r="SX118" s="77"/>
      <c r="SY118" s="77"/>
      <c r="SZ118" s="77"/>
      <c r="TA118" s="77"/>
      <c r="TB118" s="77"/>
      <c r="TC118" s="77"/>
      <c r="TD118" s="77"/>
      <c r="TE118" s="77"/>
      <c r="TF118" s="77"/>
      <c r="TG118" s="77"/>
      <c r="TH118" s="77"/>
      <c r="TI118" s="77"/>
      <c r="TJ118" s="77"/>
      <c r="TK118" s="77"/>
      <c r="TL118" s="77"/>
      <c r="TM118" s="77"/>
      <c r="TN118" s="77"/>
      <c r="TO118" s="77"/>
      <c r="TP118" s="77"/>
      <c r="TQ118" s="77"/>
      <c r="TR118" s="77"/>
      <c r="TS118" s="77"/>
      <c r="TT118" s="77"/>
      <c r="TU118" s="77"/>
      <c r="TV118" s="77"/>
      <c r="TW118" s="77"/>
      <c r="TX118" s="77"/>
      <c r="TY118" s="77"/>
      <c r="TZ118" s="77"/>
      <c r="UA118" s="77"/>
      <c r="UB118" s="77"/>
      <c r="UC118" s="77"/>
      <c r="UD118" s="77"/>
      <c r="UE118" s="77"/>
      <c r="UF118" s="77"/>
      <c r="UG118" s="77"/>
      <c r="UH118" s="77"/>
      <c r="UI118" s="77"/>
      <c r="UJ118" s="77"/>
      <c r="UK118" s="77"/>
      <c r="UL118" s="77"/>
      <c r="UM118" s="77"/>
      <c r="UN118" s="77"/>
      <c r="UO118" s="77"/>
      <c r="UP118" s="77"/>
      <c r="UQ118" s="77"/>
      <c r="UR118" s="77"/>
      <c r="US118" s="77"/>
      <c r="UT118" s="77"/>
      <c r="UU118" s="77"/>
      <c r="UV118" s="77"/>
      <c r="UW118" s="77"/>
      <c r="UX118" s="77"/>
      <c r="UY118" s="77"/>
      <c r="UZ118" s="77"/>
      <c r="VA118" s="77"/>
      <c r="VB118" s="77"/>
      <c r="VC118" s="77"/>
      <c r="VD118" s="77"/>
      <c r="VE118" s="77"/>
      <c r="VF118" s="77"/>
      <c r="VG118" s="77"/>
      <c r="VH118" s="77"/>
      <c r="VI118" s="77"/>
      <c r="VJ118" s="77"/>
      <c r="VK118" s="77"/>
      <c r="VL118" s="77"/>
      <c r="VM118" s="77"/>
      <c r="VN118" s="77"/>
      <c r="VO118" s="77"/>
      <c r="VP118" s="77"/>
      <c r="VQ118" s="77"/>
      <c r="VR118" s="77"/>
      <c r="VS118" s="77"/>
      <c r="VT118" s="77"/>
      <c r="VU118" s="77"/>
      <c r="VV118" s="77"/>
      <c r="VW118" s="77"/>
      <c r="VX118" s="77"/>
      <c r="VY118" s="77"/>
      <c r="VZ118" s="77"/>
      <c r="WA118" s="77"/>
      <c r="WB118" s="77"/>
      <c r="WC118" s="77"/>
      <c r="WD118" s="77"/>
      <c r="WE118" s="77"/>
      <c r="WF118" s="77"/>
      <c r="WG118" s="77"/>
      <c r="WH118" s="77"/>
      <c r="WI118" s="77"/>
      <c r="WJ118" s="77"/>
      <c r="WK118" s="77"/>
      <c r="WL118" s="77"/>
      <c r="WM118" s="77"/>
      <c r="WN118" s="77"/>
      <c r="WO118" s="77"/>
      <c r="WP118" s="77"/>
      <c r="WQ118" s="77"/>
      <c r="WR118" s="77"/>
      <c r="WS118" s="77"/>
      <c r="WT118" s="77"/>
      <c r="WU118" s="77"/>
      <c r="WV118" s="77"/>
      <c r="WW118" s="77"/>
      <c r="WX118" s="77"/>
      <c r="WY118" s="77"/>
      <c r="WZ118" s="77"/>
      <c r="XA118" s="77"/>
      <c r="XB118" s="77"/>
      <c r="XC118" s="77"/>
      <c r="XD118" s="77"/>
      <c r="XE118" s="77"/>
      <c r="XF118" s="77"/>
      <c r="XG118" s="77"/>
      <c r="XH118" s="77"/>
      <c r="XI118" s="77"/>
    </row>
    <row r="119" spans="1:633" s="84" customFormat="1" ht="25.5" x14ac:dyDescent="0.2">
      <c r="A119" s="135" t="s">
        <v>138</v>
      </c>
      <c r="B119" s="136"/>
      <c r="C119" s="109" t="s">
        <v>214</v>
      </c>
      <c r="D119" s="34">
        <v>0</v>
      </c>
      <c r="E119" s="36">
        <v>0</v>
      </c>
      <c r="F119" s="34">
        <v>158</v>
      </c>
      <c r="G119" s="36">
        <v>9</v>
      </c>
      <c r="H119" s="34">
        <v>0</v>
      </c>
      <c r="I119" s="36">
        <v>0</v>
      </c>
      <c r="J119" s="34">
        <v>0</v>
      </c>
      <c r="K119" s="36">
        <v>0</v>
      </c>
      <c r="L119" s="34"/>
      <c r="M119" s="36"/>
      <c r="N119" s="34"/>
      <c r="O119" s="36"/>
      <c r="P119" s="34"/>
      <c r="Q119" s="36"/>
      <c r="R119" s="34">
        <v>4</v>
      </c>
      <c r="S119" s="36">
        <v>0</v>
      </c>
      <c r="T119" s="34">
        <v>0</v>
      </c>
      <c r="U119" s="36">
        <v>0</v>
      </c>
      <c r="V119" s="34"/>
      <c r="W119" s="36"/>
      <c r="X119" s="34"/>
      <c r="Y119" s="36"/>
      <c r="Z119" s="34">
        <v>0</v>
      </c>
      <c r="AA119" s="36">
        <v>0</v>
      </c>
      <c r="AB119" s="34">
        <v>0</v>
      </c>
      <c r="AC119" s="36"/>
      <c r="AD119" s="34" t="s">
        <v>230</v>
      </c>
      <c r="AE119" s="36"/>
      <c r="AF119" s="34"/>
      <c r="AG119" s="36"/>
      <c r="AH119" s="34"/>
      <c r="AI119" s="36"/>
      <c r="AJ119" s="34"/>
      <c r="AK119" s="36"/>
      <c r="AL119" s="34"/>
      <c r="AM119" s="36"/>
      <c r="AN119" s="34"/>
      <c r="AO119" s="36"/>
      <c r="AP119" s="34">
        <v>0</v>
      </c>
      <c r="AQ119" s="36">
        <v>0</v>
      </c>
      <c r="AR119" s="34"/>
      <c r="AS119" s="36"/>
      <c r="AT119" s="34"/>
      <c r="AU119" s="36"/>
      <c r="AV119" s="34"/>
      <c r="AW119" s="36"/>
      <c r="AX119" s="34"/>
      <c r="AY119" s="36"/>
      <c r="AZ119" s="34"/>
      <c r="BA119" s="36"/>
      <c r="BB119" s="34"/>
      <c r="BC119" s="36"/>
      <c r="BD119" s="34"/>
      <c r="BE119" s="36"/>
      <c r="BF119" s="34"/>
      <c r="BG119" s="36"/>
      <c r="BH119" s="34"/>
      <c r="BI119" s="36"/>
      <c r="BJ119" s="34"/>
      <c r="BK119" s="36"/>
      <c r="BL119" s="34"/>
      <c r="BM119" s="36"/>
      <c r="BN119" s="34"/>
      <c r="BO119" s="36"/>
      <c r="BP119" s="34"/>
      <c r="BQ119" s="36"/>
      <c r="BR119" s="34"/>
      <c r="BS119" s="36"/>
      <c r="BT119" s="34"/>
      <c r="BU119" s="36"/>
      <c r="BV119" s="34"/>
      <c r="BW119" s="36"/>
      <c r="BX119" s="34"/>
      <c r="BY119" s="36"/>
      <c r="BZ119" s="34"/>
      <c r="CA119" s="36"/>
      <c r="CB119" s="34"/>
      <c r="CC119" s="36"/>
      <c r="CD119" s="34"/>
      <c r="CE119" s="36"/>
      <c r="CF119" s="34"/>
      <c r="CG119" s="36"/>
      <c r="CH119" s="34"/>
      <c r="CI119" s="36"/>
      <c r="CJ119" s="34"/>
      <c r="CK119" s="36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77"/>
      <c r="FY119" s="77"/>
      <c r="FZ119" s="77"/>
      <c r="GA119" s="77"/>
      <c r="GB119" s="77"/>
      <c r="GC119" s="77"/>
      <c r="GD119" s="77"/>
      <c r="GE119" s="77"/>
      <c r="GF119" s="77"/>
      <c r="GG119" s="77"/>
      <c r="GH119" s="77"/>
      <c r="GI119" s="77"/>
      <c r="GJ119" s="77"/>
      <c r="GK119" s="77"/>
      <c r="GL119" s="77"/>
      <c r="GM119" s="77"/>
      <c r="GN119" s="77"/>
      <c r="GO119" s="77"/>
      <c r="GP119" s="77"/>
      <c r="GQ119" s="77"/>
      <c r="GR119" s="77"/>
      <c r="GS119" s="77"/>
      <c r="GT119" s="77"/>
      <c r="GU119" s="77"/>
      <c r="GV119" s="77"/>
      <c r="GW119" s="77"/>
      <c r="GX119" s="77"/>
      <c r="GY119" s="77"/>
      <c r="GZ119" s="77"/>
      <c r="HA119" s="77"/>
      <c r="HB119" s="77"/>
      <c r="HC119" s="77"/>
      <c r="HD119" s="77"/>
      <c r="HE119" s="77"/>
      <c r="HF119" s="77"/>
      <c r="HG119" s="77"/>
      <c r="HH119" s="77"/>
      <c r="HI119" s="77"/>
      <c r="HJ119" s="77"/>
      <c r="HK119" s="77"/>
      <c r="HL119" s="77"/>
      <c r="HM119" s="77"/>
      <c r="HN119" s="77"/>
      <c r="HO119" s="77"/>
      <c r="HP119" s="77"/>
      <c r="HQ119" s="77"/>
      <c r="HR119" s="77"/>
      <c r="HS119" s="77"/>
      <c r="HT119" s="77"/>
      <c r="HU119" s="77"/>
      <c r="HV119" s="77"/>
      <c r="HW119" s="77"/>
      <c r="HX119" s="77"/>
      <c r="HY119" s="77"/>
      <c r="HZ119" s="77"/>
      <c r="IA119" s="77"/>
      <c r="IB119" s="77"/>
      <c r="IC119" s="77"/>
      <c r="ID119" s="77"/>
      <c r="IE119" s="77"/>
      <c r="IF119" s="77"/>
      <c r="IG119" s="77"/>
      <c r="IH119" s="77"/>
      <c r="II119" s="77"/>
      <c r="IJ119" s="77"/>
      <c r="IK119" s="77"/>
      <c r="IL119" s="77"/>
      <c r="IM119" s="77"/>
      <c r="IN119" s="77"/>
      <c r="IO119" s="77"/>
      <c r="IP119" s="77"/>
      <c r="IQ119" s="77"/>
      <c r="IR119" s="77"/>
      <c r="IS119" s="77"/>
      <c r="IT119" s="77"/>
      <c r="IU119" s="77"/>
      <c r="IV119" s="77"/>
      <c r="IW119" s="77"/>
      <c r="IX119" s="77"/>
      <c r="IY119" s="77"/>
      <c r="IZ119" s="77"/>
      <c r="JA119" s="77"/>
      <c r="JB119" s="77"/>
      <c r="JC119" s="77"/>
      <c r="JD119" s="77"/>
      <c r="JE119" s="77"/>
      <c r="JF119" s="77"/>
      <c r="JG119" s="77"/>
      <c r="JH119" s="77"/>
      <c r="JI119" s="77"/>
      <c r="JJ119" s="77"/>
      <c r="JK119" s="77"/>
      <c r="JL119" s="77"/>
      <c r="JM119" s="77"/>
      <c r="JN119" s="77"/>
      <c r="JO119" s="77"/>
      <c r="JP119" s="77"/>
      <c r="JQ119" s="77"/>
      <c r="JR119" s="77"/>
      <c r="JS119" s="77"/>
      <c r="JT119" s="77"/>
      <c r="JU119" s="77"/>
      <c r="JV119" s="77"/>
      <c r="JW119" s="77"/>
      <c r="JX119" s="77"/>
      <c r="JY119" s="77"/>
      <c r="JZ119" s="77"/>
      <c r="KA119" s="77"/>
      <c r="KB119" s="77"/>
      <c r="KC119" s="77"/>
      <c r="KD119" s="77"/>
      <c r="KE119" s="77"/>
      <c r="KF119" s="77"/>
      <c r="KG119" s="77"/>
      <c r="KH119" s="77"/>
      <c r="KI119" s="77"/>
      <c r="KJ119" s="77"/>
      <c r="KK119" s="77"/>
      <c r="KL119" s="77"/>
      <c r="KM119" s="77"/>
      <c r="KN119" s="77"/>
      <c r="KO119" s="77"/>
      <c r="KP119" s="77"/>
      <c r="KQ119" s="77"/>
      <c r="KR119" s="77"/>
      <c r="KS119" s="77"/>
      <c r="KT119" s="77"/>
      <c r="KU119" s="77"/>
      <c r="KV119" s="77"/>
      <c r="KW119" s="77"/>
      <c r="KX119" s="77"/>
      <c r="KY119" s="77"/>
      <c r="KZ119" s="77"/>
      <c r="LA119" s="77"/>
      <c r="LB119" s="77"/>
      <c r="LC119" s="77"/>
      <c r="LD119" s="77"/>
      <c r="LE119" s="77"/>
      <c r="LF119" s="77"/>
      <c r="LG119" s="77"/>
      <c r="LH119" s="77"/>
      <c r="LI119" s="77"/>
      <c r="LJ119" s="77"/>
      <c r="LK119" s="77"/>
      <c r="LL119" s="77"/>
      <c r="LM119" s="77"/>
      <c r="LN119" s="77"/>
      <c r="LO119" s="77"/>
      <c r="LP119" s="77"/>
      <c r="LQ119" s="77"/>
      <c r="LR119" s="77"/>
      <c r="LS119" s="77"/>
      <c r="LT119" s="77"/>
      <c r="LU119" s="77"/>
      <c r="LV119" s="77"/>
      <c r="LW119" s="77"/>
      <c r="LX119" s="77"/>
      <c r="LY119" s="77"/>
      <c r="LZ119" s="77"/>
      <c r="MA119" s="77"/>
      <c r="MB119" s="77"/>
      <c r="MC119" s="77"/>
      <c r="MD119" s="77"/>
      <c r="ME119" s="77"/>
      <c r="MF119" s="77"/>
      <c r="MG119" s="77"/>
      <c r="MH119" s="77"/>
      <c r="MI119" s="77"/>
      <c r="MJ119" s="77"/>
      <c r="MK119" s="77"/>
      <c r="ML119" s="77"/>
      <c r="MM119" s="77"/>
      <c r="MN119" s="77"/>
      <c r="MO119" s="77"/>
      <c r="MP119" s="77"/>
      <c r="MQ119" s="77"/>
      <c r="MR119" s="77"/>
      <c r="MS119" s="77"/>
      <c r="MT119" s="77"/>
      <c r="MU119" s="77"/>
      <c r="MV119" s="77"/>
      <c r="MW119" s="77"/>
      <c r="MX119" s="77"/>
      <c r="MY119" s="77"/>
      <c r="MZ119" s="77"/>
      <c r="NA119" s="77"/>
      <c r="NB119" s="77"/>
      <c r="NC119" s="77"/>
      <c r="ND119" s="77"/>
      <c r="NE119" s="77"/>
      <c r="NF119" s="77"/>
      <c r="NG119" s="77"/>
      <c r="NH119" s="77"/>
      <c r="NI119" s="77"/>
      <c r="NJ119" s="77"/>
      <c r="NK119" s="77"/>
      <c r="NL119" s="77"/>
      <c r="NM119" s="77"/>
      <c r="NN119" s="77"/>
      <c r="NO119" s="77"/>
      <c r="NP119" s="77"/>
      <c r="NQ119" s="77"/>
      <c r="NR119" s="77"/>
      <c r="NS119" s="77"/>
      <c r="NT119" s="77"/>
      <c r="NU119" s="77"/>
      <c r="NV119" s="77"/>
      <c r="NW119" s="77"/>
      <c r="NX119" s="77"/>
      <c r="NY119" s="77"/>
      <c r="NZ119" s="77"/>
      <c r="OA119" s="77"/>
      <c r="OB119" s="77"/>
      <c r="OC119" s="77"/>
      <c r="OD119" s="77"/>
      <c r="OE119" s="77"/>
      <c r="OF119" s="77"/>
      <c r="OG119" s="77"/>
      <c r="OH119" s="77"/>
      <c r="OI119" s="77"/>
      <c r="OJ119" s="77"/>
      <c r="OK119" s="77"/>
      <c r="OL119" s="77"/>
      <c r="OM119" s="77"/>
      <c r="ON119" s="77"/>
      <c r="OO119" s="77"/>
      <c r="OP119" s="77"/>
      <c r="OQ119" s="77"/>
      <c r="OR119" s="77"/>
      <c r="OS119" s="77"/>
      <c r="OT119" s="77"/>
      <c r="OU119" s="77"/>
      <c r="OV119" s="77"/>
      <c r="OW119" s="77"/>
      <c r="OX119" s="77"/>
      <c r="OY119" s="77"/>
      <c r="OZ119" s="77"/>
      <c r="PA119" s="77"/>
      <c r="PB119" s="77"/>
      <c r="PC119" s="77"/>
      <c r="PD119" s="77"/>
      <c r="PE119" s="77"/>
      <c r="PF119" s="77"/>
      <c r="PG119" s="77"/>
      <c r="PH119" s="77"/>
      <c r="PI119" s="77"/>
      <c r="PJ119" s="77"/>
      <c r="PK119" s="77"/>
      <c r="PL119" s="77"/>
      <c r="PM119" s="77"/>
      <c r="PN119" s="77"/>
      <c r="PO119" s="77"/>
      <c r="PP119" s="77"/>
      <c r="PQ119" s="77"/>
      <c r="PR119" s="77"/>
      <c r="PS119" s="77"/>
      <c r="PT119" s="77"/>
      <c r="PU119" s="77"/>
      <c r="PV119" s="77"/>
      <c r="PW119" s="77"/>
      <c r="PX119" s="77"/>
      <c r="PY119" s="77"/>
      <c r="PZ119" s="77"/>
      <c r="QA119" s="77"/>
      <c r="QB119" s="77"/>
      <c r="QC119" s="77"/>
      <c r="QD119" s="77"/>
      <c r="QE119" s="77"/>
      <c r="QF119" s="77"/>
      <c r="QG119" s="77"/>
      <c r="QH119" s="77"/>
      <c r="QI119" s="77"/>
      <c r="QJ119" s="77"/>
      <c r="QK119" s="77"/>
      <c r="QL119" s="77"/>
      <c r="QM119" s="77"/>
      <c r="QN119" s="77"/>
      <c r="QO119" s="77"/>
      <c r="QP119" s="77"/>
      <c r="QQ119" s="77"/>
      <c r="QR119" s="77"/>
      <c r="QS119" s="77"/>
      <c r="QT119" s="77"/>
      <c r="QU119" s="77"/>
      <c r="QV119" s="77"/>
      <c r="QW119" s="77"/>
      <c r="QX119" s="77"/>
      <c r="QY119" s="77"/>
      <c r="QZ119" s="77"/>
      <c r="RA119" s="77"/>
      <c r="RB119" s="77"/>
      <c r="RC119" s="77"/>
      <c r="RD119" s="77"/>
      <c r="RE119" s="77"/>
      <c r="RF119" s="77"/>
      <c r="RG119" s="77"/>
      <c r="RH119" s="77"/>
      <c r="RI119" s="77"/>
      <c r="RJ119" s="77"/>
      <c r="RK119" s="77"/>
      <c r="RL119" s="77"/>
      <c r="RM119" s="77"/>
      <c r="RN119" s="77"/>
      <c r="RO119" s="77"/>
      <c r="RP119" s="77"/>
      <c r="RQ119" s="77"/>
      <c r="RR119" s="77"/>
      <c r="RS119" s="77"/>
      <c r="RT119" s="77"/>
      <c r="RU119" s="77"/>
      <c r="RV119" s="77"/>
      <c r="RW119" s="77"/>
      <c r="RX119" s="77"/>
      <c r="RY119" s="77"/>
      <c r="RZ119" s="77"/>
      <c r="SA119" s="77"/>
      <c r="SB119" s="77"/>
      <c r="SC119" s="77"/>
      <c r="SD119" s="77"/>
      <c r="SE119" s="77"/>
      <c r="SF119" s="77"/>
      <c r="SG119" s="77"/>
      <c r="SH119" s="77"/>
      <c r="SI119" s="77"/>
      <c r="SJ119" s="77"/>
      <c r="SK119" s="77"/>
      <c r="SL119" s="77"/>
      <c r="SM119" s="77"/>
      <c r="SN119" s="77"/>
      <c r="SO119" s="77"/>
      <c r="SP119" s="77"/>
      <c r="SQ119" s="77"/>
      <c r="SR119" s="77"/>
      <c r="SS119" s="77"/>
      <c r="ST119" s="77"/>
      <c r="SU119" s="77"/>
      <c r="SV119" s="77"/>
      <c r="SW119" s="77"/>
      <c r="SX119" s="77"/>
      <c r="SY119" s="77"/>
      <c r="SZ119" s="77"/>
      <c r="TA119" s="77"/>
      <c r="TB119" s="77"/>
      <c r="TC119" s="77"/>
      <c r="TD119" s="77"/>
      <c r="TE119" s="77"/>
      <c r="TF119" s="77"/>
      <c r="TG119" s="77"/>
      <c r="TH119" s="77"/>
      <c r="TI119" s="77"/>
      <c r="TJ119" s="77"/>
      <c r="TK119" s="77"/>
      <c r="TL119" s="77"/>
      <c r="TM119" s="77"/>
      <c r="TN119" s="77"/>
      <c r="TO119" s="77"/>
      <c r="TP119" s="77"/>
      <c r="TQ119" s="77"/>
      <c r="TR119" s="77"/>
      <c r="TS119" s="77"/>
      <c r="TT119" s="77"/>
      <c r="TU119" s="77"/>
      <c r="TV119" s="77"/>
      <c r="TW119" s="77"/>
      <c r="TX119" s="77"/>
      <c r="TY119" s="77"/>
      <c r="TZ119" s="77"/>
      <c r="UA119" s="77"/>
      <c r="UB119" s="77"/>
      <c r="UC119" s="77"/>
      <c r="UD119" s="77"/>
      <c r="UE119" s="77"/>
      <c r="UF119" s="77"/>
      <c r="UG119" s="77"/>
      <c r="UH119" s="77"/>
      <c r="UI119" s="77"/>
      <c r="UJ119" s="77"/>
      <c r="UK119" s="77"/>
      <c r="UL119" s="77"/>
      <c r="UM119" s="77"/>
      <c r="UN119" s="77"/>
      <c r="UO119" s="77"/>
      <c r="UP119" s="77"/>
      <c r="UQ119" s="77"/>
      <c r="UR119" s="77"/>
      <c r="US119" s="77"/>
      <c r="UT119" s="77"/>
      <c r="UU119" s="77"/>
      <c r="UV119" s="77"/>
      <c r="UW119" s="77"/>
      <c r="UX119" s="77"/>
      <c r="UY119" s="77"/>
      <c r="UZ119" s="77"/>
      <c r="VA119" s="77"/>
      <c r="VB119" s="77"/>
      <c r="VC119" s="77"/>
      <c r="VD119" s="77"/>
      <c r="VE119" s="77"/>
      <c r="VF119" s="77"/>
      <c r="VG119" s="77"/>
      <c r="VH119" s="77"/>
      <c r="VI119" s="77"/>
      <c r="VJ119" s="77"/>
      <c r="VK119" s="77"/>
      <c r="VL119" s="77"/>
      <c r="VM119" s="77"/>
      <c r="VN119" s="77"/>
      <c r="VO119" s="77"/>
      <c r="VP119" s="77"/>
      <c r="VQ119" s="77"/>
      <c r="VR119" s="77"/>
      <c r="VS119" s="77"/>
      <c r="VT119" s="77"/>
      <c r="VU119" s="77"/>
      <c r="VV119" s="77"/>
      <c r="VW119" s="77"/>
      <c r="VX119" s="77"/>
      <c r="VY119" s="77"/>
      <c r="VZ119" s="77"/>
      <c r="WA119" s="77"/>
      <c r="WB119" s="77"/>
      <c r="WC119" s="77"/>
      <c r="WD119" s="77"/>
      <c r="WE119" s="77"/>
      <c r="WF119" s="77"/>
      <c r="WG119" s="77"/>
      <c r="WH119" s="77"/>
      <c r="WI119" s="77"/>
      <c r="WJ119" s="77"/>
      <c r="WK119" s="77"/>
      <c r="WL119" s="77"/>
      <c r="WM119" s="77"/>
      <c r="WN119" s="77"/>
      <c r="WO119" s="77"/>
      <c r="WP119" s="77"/>
      <c r="WQ119" s="77"/>
      <c r="WR119" s="77"/>
      <c r="WS119" s="77"/>
      <c r="WT119" s="77"/>
      <c r="WU119" s="77"/>
      <c r="WV119" s="77"/>
      <c r="WW119" s="77"/>
      <c r="WX119" s="77"/>
      <c r="WY119" s="77"/>
      <c r="WZ119" s="77"/>
      <c r="XA119" s="77"/>
      <c r="XB119" s="77"/>
      <c r="XC119" s="77"/>
      <c r="XD119" s="77"/>
      <c r="XE119" s="77"/>
      <c r="XF119" s="77"/>
      <c r="XG119" s="77"/>
      <c r="XH119" s="77"/>
      <c r="XI119" s="77"/>
    </row>
    <row r="120" spans="1:633" s="84" customFormat="1" ht="25.5" x14ac:dyDescent="0.2">
      <c r="A120" s="135" t="s">
        <v>139</v>
      </c>
      <c r="B120" s="136"/>
      <c r="C120" s="109" t="s">
        <v>215</v>
      </c>
      <c r="D120" s="34">
        <v>0</v>
      </c>
      <c r="E120" s="36">
        <v>0</v>
      </c>
      <c r="F120" s="34"/>
      <c r="G120" s="36"/>
      <c r="H120" s="34">
        <v>0</v>
      </c>
      <c r="I120" s="36">
        <v>0</v>
      </c>
      <c r="J120" s="34"/>
      <c r="K120" s="36"/>
      <c r="L120" s="34"/>
      <c r="M120" s="36"/>
      <c r="N120" s="34"/>
      <c r="O120" s="36"/>
      <c r="P120" s="34"/>
      <c r="Q120" s="36"/>
      <c r="R120" s="34">
        <v>4</v>
      </c>
      <c r="S120" s="36">
        <v>0</v>
      </c>
      <c r="T120" s="34">
        <v>0</v>
      </c>
      <c r="U120" s="36">
        <v>0</v>
      </c>
      <c r="V120" s="34">
        <v>0</v>
      </c>
      <c r="W120" s="36"/>
      <c r="X120" s="34">
        <v>0</v>
      </c>
      <c r="Y120" s="36">
        <v>0</v>
      </c>
      <c r="Z120" s="34">
        <v>9</v>
      </c>
      <c r="AA120" s="36">
        <v>0</v>
      </c>
      <c r="AB120" s="34"/>
      <c r="AC120" s="36"/>
      <c r="AD120" s="34" t="s">
        <v>230</v>
      </c>
      <c r="AE120" s="36"/>
      <c r="AF120" s="34"/>
      <c r="AG120" s="36"/>
      <c r="AH120" s="34"/>
      <c r="AI120" s="36">
        <v>8</v>
      </c>
      <c r="AJ120" s="34"/>
      <c r="AK120" s="36"/>
      <c r="AL120" s="34">
        <v>40</v>
      </c>
      <c r="AM120" s="36">
        <v>20</v>
      </c>
      <c r="AN120" s="34"/>
      <c r="AO120" s="36"/>
      <c r="AP120" s="34">
        <v>94</v>
      </c>
      <c r="AQ120" s="36">
        <v>28</v>
      </c>
      <c r="AR120" s="34">
        <v>0</v>
      </c>
      <c r="AS120" s="36">
        <v>0</v>
      </c>
      <c r="AT120" s="34"/>
      <c r="AU120" s="36" t="s">
        <v>241</v>
      </c>
      <c r="AV120" s="34">
        <v>0</v>
      </c>
      <c r="AW120" s="36">
        <v>0</v>
      </c>
      <c r="AX120" s="34">
        <v>0</v>
      </c>
      <c r="AY120" s="36">
        <v>0</v>
      </c>
      <c r="AZ120" s="34">
        <v>0</v>
      </c>
      <c r="BA120" s="36">
        <v>0</v>
      </c>
      <c r="BB120" s="34"/>
      <c r="BC120" s="36"/>
      <c r="BD120" s="34"/>
      <c r="BE120" s="36"/>
      <c r="BF120" s="34">
        <v>20</v>
      </c>
      <c r="BG120" s="36">
        <v>36</v>
      </c>
      <c r="BH120" s="34"/>
      <c r="BI120" s="36"/>
      <c r="BJ120" s="34">
        <v>0</v>
      </c>
      <c r="BK120" s="36">
        <v>0</v>
      </c>
      <c r="BL120" s="34"/>
      <c r="BM120" s="36"/>
      <c r="BN120" s="34"/>
      <c r="BO120" s="36"/>
      <c r="BP120" s="34"/>
      <c r="BQ120" s="36"/>
      <c r="BR120" s="34"/>
      <c r="BS120" s="36"/>
      <c r="BT120" s="34"/>
      <c r="BU120" s="36"/>
      <c r="BV120" s="34"/>
      <c r="BW120" s="36"/>
      <c r="BX120" s="34"/>
      <c r="BY120" s="36"/>
      <c r="BZ120" s="34"/>
      <c r="CA120" s="36"/>
      <c r="CB120" s="34"/>
      <c r="CC120" s="36"/>
      <c r="CD120" s="34"/>
      <c r="CE120" s="36"/>
      <c r="CF120" s="34"/>
      <c r="CG120" s="36"/>
      <c r="CH120" s="34"/>
      <c r="CI120" s="36"/>
      <c r="CJ120" s="34"/>
      <c r="CK120" s="36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77"/>
      <c r="FY120" s="77"/>
      <c r="FZ120" s="77"/>
      <c r="GA120" s="77"/>
      <c r="GB120" s="77"/>
      <c r="GC120" s="77"/>
      <c r="GD120" s="77"/>
      <c r="GE120" s="77"/>
      <c r="GF120" s="77"/>
      <c r="GG120" s="77"/>
      <c r="GH120" s="77"/>
      <c r="GI120" s="77"/>
      <c r="GJ120" s="77"/>
      <c r="GK120" s="77"/>
      <c r="GL120" s="77"/>
      <c r="GM120" s="77"/>
      <c r="GN120" s="77"/>
      <c r="GO120" s="77"/>
      <c r="GP120" s="77"/>
      <c r="GQ120" s="77"/>
      <c r="GR120" s="77"/>
      <c r="GS120" s="77"/>
      <c r="GT120" s="77"/>
      <c r="GU120" s="77"/>
      <c r="GV120" s="77"/>
      <c r="GW120" s="77"/>
      <c r="GX120" s="77"/>
      <c r="GY120" s="77"/>
      <c r="GZ120" s="77"/>
      <c r="HA120" s="77"/>
      <c r="HB120" s="77"/>
      <c r="HC120" s="77"/>
      <c r="HD120" s="77"/>
      <c r="HE120" s="77"/>
      <c r="HF120" s="77"/>
      <c r="HG120" s="77"/>
      <c r="HH120" s="77"/>
      <c r="HI120" s="77"/>
      <c r="HJ120" s="77"/>
      <c r="HK120" s="77"/>
      <c r="HL120" s="77"/>
      <c r="HM120" s="77"/>
      <c r="HN120" s="77"/>
      <c r="HO120" s="77"/>
      <c r="HP120" s="77"/>
      <c r="HQ120" s="77"/>
      <c r="HR120" s="77"/>
      <c r="HS120" s="77"/>
      <c r="HT120" s="77"/>
      <c r="HU120" s="77"/>
      <c r="HV120" s="77"/>
      <c r="HW120" s="77"/>
      <c r="HX120" s="77"/>
      <c r="HY120" s="77"/>
      <c r="HZ120" s="77"/>
      <c r="IA120" s="77"/>
      <c r="IB120" s="77"/>
      <c r="IC120" s="77"/>
      <c r="ID120" s="77"/>
      <c r="IE120" s="77"/>
      <c r="IF120" s="77"/>
      <c r="IG120" s="77"/>
      <c r="IH120" s="77"/>
      <c r="II120" s="77"/>
      <c r="IJ120" s="77"/>
      <c r="IK120" s="77"/>
      <c r="IL120" s="77"/>
      <c r="IM120" s="77"/>
      <c r="IN120" s="77"/>
      <c r="IO120" s="77"/>
      <c r="IP120" s="77"/>
      <c r="IQ120" s="77"/>
      <c r="IR120" s="77"/>
      <c r="IS120" s="77"/>
      <c r="IT120" s="77"/>
      <c r="IU120" s="77"/>
      <c r="IV120" s="77"/>
      <c r="IW120" s="77"/>
      <c r="IX120" s="77"/>
      <c r="IY120" s="77"/>
      <c r="IZ120" s="77"/>
      <c r="JA120" s="77"/>
      <c r="JB120" s="77"/>
      <c r="JC120" s="77"/>
      <c r="JD120" s="77"/>
      <c r="JE120" s="77"/>
      <c r="JF120" s="77"/>
      <c r="JG120" s="77"/>
      <c r="JH120" s="77"/>
      <c r="JI120" s="77"/>
      <c r="JJ120" s="77"/>
      <c r="JK120" s="77"/>
      <c r="JL120" s="77"/>
      <c r="JM120" s="77"/>
      <c r="JN120" s="77"/>
      <c r="JO120" s="77"/>
      <c r="JP120" s="77"/>
      <c r="JQ120" s="77"/>
      <c r="JR120" s="77"/>
      <c r="JS120" s="77"/>
      <c r="JT120" s="77"/>
      <c r="JU120" s="77"/>
      <c r="JV120" s="77"/>
      <c r="JW120" s="77"/>
      <c r="JX120" s="77"/>
      <c r="JY120" s="77"/>
      <c r="JZ120" s="77"/>
      <c r="KA120" s="77"/>
      <c r="KB120" s="77"/>
      <c r="KC120" s="77"/>
      <c r="KD120" s="77"/>
      <c r="KE120" s="77"/>
      <c r="KF120" s="77"/>
      <c r="KG120" s="77"/>
      <c r="KH120" s="77"/>
      <c r="KI120" s="77"/>
      <c r="KJ120" s="77"/>
      <c r="KK120" s="77"/>
      <c r="KL120" s="77"/>
      <c r="KM120" s="77"/>
      <c r="KN120" s="77"/>
      <c r="KO120" s="77"/>
      <c r="KP120" s="77"/>
      <c r="KQ120" s="77"/>
      <c r="KR120" s="77"/>
      <c r="KS120" s="77"/>
      <c r="KT120" s="77"/>
      <c r="KU120" s="77"/>
      <c r="KV120" s="77"/>
      <c r="KW120" s="77"/>
      <c r="KX120" s="77"/>
      <c r="KY120" s="77"/>
      <c r="KZ120" s="77"/>
      <c r="LA120" s="77"/>
      <c r="LB120" s="77"/>
      <c r="LC120" s="77"/>
      <c r="LD120" s="77"/>
      <c r="LE120" s="77"/>
      <c r="LF120" s="77"/>
      <c r="LG120" s="77"/>
      <c r="LH120" s="77"/>
      <c r="LI120" s="77"/>
      <c r="LJ120" s="77"/>
      <c r="LK120" s="77"/>
      <c r="LL120" s="77"/>
      <c r="LM120" s="77"/>
      <c r="LN120" s="77"/>
      <c r="LO120" s="77"/>
      <c r="LP120" s="77"/>
      <c r="LQ120" s="77"/>
      <c r="LR120" s="77"/>
      <c r="LS120" s="77"/>
      <c r="LT120" s="77"/>
      <c r="LU120" s="77"/>
      <c r="LV120" s="77"/>
      <c r="LW120" s="77"/>
      <c r="LX120" s="77"/>
      <c r="LY120" s="77"/>
      <c r="LZ120" s="77"/>
      <c r="MA120" s="77"/>
      <c r="MB120" s="77"/>
      <c r="MC120" s="77"/>
      <c r="MD120" s="77"/>
      <c r="ME120" s="77"/>
      <c r="MF120" s="77"/>
      <c r="MG120" s="77"/>
      <c r="MH120" s="77"/>
      <c r="MI120" s="77"/>
      <c r="MJ120" s="77"/>
      <c r="MK120" s="77"/>
      <c r="ML120" s="77"/>
      <c r="MM120" s="77"/>
      <c r="MN120" s="77"/>
      <c r="MO120" s="77"/>
      <c r="MP120" s="77"/>
      <c r="MQ120" s="77"/>
      <c r="MR120" s="77"/>
      <c r="MS120" s="77"/>
      <c r="MT120" s="77"/>
      <c r="MU120" s="77"/>
      <c r="MV120" s="77"/>
      <c r="MW120" s="77"/>
      <c r="MX120" s="77"/>
      <c r="MY120" s="77"/>
      <c r="MZ120" s="77"/>
      <c r="NA120" s="77"/>
      <c r="NB120" s="77"/>
      <c r="NC120" s="77"/>
      <c r="ND120" s="77"/>
      <c r="NE120" s="77"/>
      <c r="NF120" s="77"/>
      <c r="NG120" s="77"/>
      <c r="NH120" s="77"/>
      <c r="NI120" s="77"/>
      <c r="NJ120" s="77"/>
      <c r="NK120" s="77"/>
      <c r="NL120" s="77"/>
      <c r="NM120" s="77"/>
      <c r="NN120" s="77"/>
      <c r="NO120" s="77"/>
      <c r="NP120" s="77"/>
      <c r="NQ120" s="77"/>
      <c r="NR120" s="77"/>
      <c r="NS120" s="77"/>
      <c r="NT120" s="77"/>
      <c r="NU120" s="77"/>
      <c r="NV120" s="77"/>
      <c r="NW120" s="77"/>
      <c r="NX120" s="77"/>
      <c r="NY120" s="77"/>
      <c r="NZ120" s="77"/>
      <c r="OA120" s="77"/>
      <c r="OB120" s="77"/>
      <c r="OC120" s="77"/>
      <c r="OD120" s="77"/>
      <c r="OE120" s="77"/>
      <c r="OF120" s="77"/>
      <c r="OG120" s="77"/>
      <c r="OH120" s="77"/>
      <c r="OI120" s="77"/>
      <c r="OJ120" s="77"/>
      <c r="OK120" s="77"/>
      <c r="OL120" s="77"/>
      <c r="OM120" s="77"/>
      <c r="ON120" s="77"/>
      <c r="OO120" s="77"/>
      <c r="OP120" s="77"/>
      <c r="OQ120" s="77"/>
      <c r="OR120" s="77"/>
      <c r="OS120" s="77"/>
      <c r="OT120" s="77"/>
      <c r="OU120" s="77"/>
      <c r="OV120" s="77"/>
      <c r="OW120" s="77"/>
      <c r="OX120" s="77"/>
      <c r="OY120" s="77"/>
      <c r="OZ120" s="77"/>
      <c r="PA120" s="77"/>
      <c r="PB120" s="77"/>
      <c r="PC120" s="77"/>
      <c r="PD120" s="77"/>
      <c r="PE120" s="77"/>
      <c r="PF120" s="77"/>
      <c r="PG120" s="77"/>
      <c r="PH120" s="77"/>
      <c r="PI120" s="77"/>
      <c r="PJ120" s="77"/>
      <c r="PK120" s="77"/>
      <c r="PL120" s="77"/>
      <c r="PM120" s="77"/>
      <c r="PN120" s="77"/>
      <c r="PO120" s="77"/>
      <c r="PP120" s="77"/>
      <c r="PQ120" s="77"/>
      <c r="PR120" s="77"/>
      <c r="PS120" s="77"/>
      <c r="PT120" s="77"/>
      <c r="PU120" s="77"/>
      <c r="PV120" s="77"/>
      <c r="PW120" s="77"/>
      <c r="PX120" s="77"/>
      <c r="PY120" s="77"/>
      <c r="PZ120" s="77"/>
      <c r="QA120" s="77"/>
      <c r="QB120" s="77"/>
      <c r="QC120" s="77"/>
      <c r="QD120" s="77"/>
      <c r="QE120" s="77"/>
      <c r="QF120" s="77"/>
      <c r="QG120" s="77"/>
      <c r="QH120" s="77"/>
      <c r="QI120" s="77"/>
      <c r="QJ120" s="77"/>
      <c r="QK120" s="77"/>
      <c r="QL120" s="77"/>
      <c r="QM120" s="77"/>
      <c r="QN120" s="77"/>
      <c r="QO120" s="77"/>
      <c r="QP120" s="77"/>
      <c r="QQ120" s="77"/>
      <c r="QR120" s="77"/>
      <c r="QS120" s="77"/>
      <c r="QT120" s="77"/>
      <c r="QU120" s="77"/>
      <c r="QV120" s="77"/>
      <c r="QW120" s="77"/>
      <c r="QX120" s="77"/>
      <c r="QY120" s="77"/>
      <c r="QZ120" s="77"/>
      <c r="RA120" s="77"/>
      <c r="RB120" s="77"/>
      <c r="RC120" s="77"/>
      <c r="RD120" s="77"/>
      <c r="RE120" s="77"/>
      <c r="RF120" s="77"/>
      <c r="RG120" s="77"/>
      <c r="RH120" s="77"/>
      <c r="RI120" s="77"/>
      <c r="RJ120" s="77"/>
      <c r="RK120" s="77"/>
      <c r="RL120" s="77"/>
      <c r="RM120" s="77"/>
      <c r="RN120" s="77"/>
      <c r="RO120" s="77"/>
      <c r="RP120" s="77"/>
      <c r="RQ120" s="77"/>
      <c r="RR120" s="77"/>
      <c r="RS120" s="77"/>
      <c r="RT120" s="77"/>
      <c r="RU120" s="77"/>
      <c r="RV120" s="77"/>
      <c r="RW120" s="77"/>
      <c r="RX120" s="77"/>
      <c r="RY120" s="77"/>
      <c r="RZ120" s="77"/>
      <c r="SA120" s="77"/>
      <c r="SB120" s="77"/>
      <c r="SC120" s="77"/>
      <c r="SD120" s="77"/>
      <c r="SE120" s="77"/>
      <c r="SF120" s="77"/>
      <c r="SG120" s="77"/>
      <c r="SH120" s="77"/>
      <c r="SI120" s="77"/>
      <c r="SJ120" s="77"/>
      <c r="SK120" s="77"/>
      <c r="SL120" s="77"/>
      <c r="SM120" s="77"/>
      <c r="SN120" s="77"/>
      <c r="SO120" s="77"/>
      <c r="SP120" s="77"/>
      <c r="SQ120" s="77"/>
      <c r="SR120" s="77"/>
      <c r="SS120" s="77"/>
      <c r="ST120" s="77"/>
      <c r="SU120" s="77"/>
      <c r="SV120" s="77"/>
      <c r="SW120" s="77"/>
      <c r="SX120" s="77"/>
      <c r="SY120" s="77"/>
      <c r="SZ120" s="77"/>
      <c r="TA120" s="77"/>
      <c r="TB120" s="77"/>
      <c r="TC120" s="77"/>
      <c r="TD120" s="77"/>
      <c r="TE120" s="77"/>
      <c r="TF120" s="77"/>
      <c r="TG120" s="77"/>
      <c r="TH120" s="77"/>
      <c r="TI120" s="77"/>
      <c r="TJ120" s="77"/>
      <c r="TK120" s="77"/>
      <c r="TL120" s="77"/>
      <c r="TM120" s="77"/>
      <c r="TN120" s="77"/>
      <c r="TO120" s="77"/>
      <c r="TP120" s="77"/>
      <c r="TQ120" s="77"/>
      <c r="TR120" s="77"/>
      <c r="TS120" s="77"/>
      <c r="TT120" s="77"/>
      <c r="TU120" s="77"/>
      <c r="TV120" s="77"/>
      <c r="TW120" s="77"/>
      <c r="TX120" s="77"/>
      <c r="TY120" s="77"/>
      <c r="TZ120" s="77"/>
      <c r="UA120" s="77"/>
      <c r="UB120" s="77"/>
      <c r="UC120" s="77"/>
      <c r="UD120" s="77"/>
      <c r="UE120" s="77"/>
      <c r="UF120" s="77"/>
      <c r="UG120" s="77"/>
      <c r="UH120" s="77"/>
      <c r="UI120" s="77"/>
      <c r="UJ120" s="77"/>
      <c r="UK120" s="77"/>
      <c r="UL120" s="77"/>
      <c r="UM120" s="77"/>
      <c r="UN120" s="77"/>
      <c r="UO120" s="77"/>
      <c r="UP120" s="77"/>
      <c r="UQ120" s="77"/>
      <c r="UR120" s="77"/>
      <c r="US120" s="77"/>
      <c r="UT120" s="77"/>
      <c r="UU120" s="77"/>
      <c r="UV120" s="77"/>
      <c r="UW120" s="77"/>
      <c r="UX120" s="77"/>
      <c r="UY120" s="77"/>
      <c r="UZ120" s="77"/>
      <c r="VA120" s="77"/>
      <c r="VB120" s="77"/>
      <c r="VC120" s="77"/>
      <c r="VD120" s="77"/>
      <c r="VE120" s="77"/>
      <c r="VF120" s="77"/>
      <c r="VG120" s="77"/>
      <c r="VH120" s="77"/>
      <c r="VI120" s="77"/>
      <c r="VJ120" s="77"/>
      <c r="VK120" s="77"/>
      <c r="VL120" s="77"/>
      <c r="VM120" s="77"/>
      <c r="VN120" s="77"/>
      <c r="VO120" s="77"/>
      <c r="VP120" s="77"/>
      <c r="VQ120" s="77"/>
      <c r="VR120" s="77"/>
      <c r="VS120" s="77"/>
      <c r="VT120" s="77"/>
      <c r="VU120" s="77"/>
      <c r="VV120" s="77"/>
      <c r="VW120" s="77"/>
      <c r="VX120" s="77"/>
      <c r="VY120" s="77"/>
      <c r="VZ120" s="77"/>
      <c r="WA120" s="77"/>
      <c r="WB120" s="77"/>
      <c r="WC120" s="77"/>
      <c r="WD120" s="77"/>
      <c r="WE120" s="77"/>
      <c r="WF120" s="77"/>
      <c r="WG120" s="77"/>
      <c r="WH120" s="77"/>
      <c r="WI120" s="77"/>
      <c r="WJ120" s="77"/>
      <c r="WK120" s="77"/>
      <c r="WL120" s="77"/>
      <c r="WM120" s="77"/>
      <c r="WN120" s="77"/>
      <c r="WO120" s="77"/>
      <c r="WP120" s="77"/>
      <c r="WQ120" s="77"/>
      <c r="WR120" s="77"/>
      <c r="WS120" s="77"/>
      <c r="WT120" s="77"/>
      <c r="WU120" s="77"/>
      <c r="WV120" s="77"/>
      <c r="WW120" s="77"/>
      <c r="WX120" s="77"/>
      <c r="WY120" s="77"/>
      <c r="WZ120" s="77"/>
      <c r="XA120" s="77"/>
      <c r="XB120" s="77"/>
      <c r="XC120" s="77"/>
      <c r="XD120" s="77"/>
      <c r="XE120" s="77"/>
      <c r="XF120" s="77"/>
      <c r="XG120" s="77"/>
      <c r="XH120" s="77"/>
      <c r="XI120" s="77"/>
    </row>
    <row r="121" spans="1:633" s="84" customFormat="1" ht="25.5" x14ac:dyDescent="0.2">
      <c r="A121" s="135" t="s">
        <v>141</v>
      </c>
      <c r="B121" s="136"/>
      <c r="C121" s="109" t="s">
        <v>216</v>
      </c>
      <c r="D121" s="34">
        <v>0</v>
      </c>
      <c r="E121" s="36">
        <v>0</v>
      </c>
      <c r="F121" s="34">
        <v>160</v>
      </c>
      <c r="G121" s="36">
        <v>0</v>
      </c>
      <c r="H121" s="34">
        <v>0</v>
      </c>
      <c r="I121" s="36">
        <v>0</v>
      </c>
      <c r="J121" s="34">
        <v>0</v>
      </c>
      <c r="K121" s="36">
        <v>0</v>
      </c>
      <c r="L121" s="34"/>
      <c r="M121" s="36"/>
      <c r="N121" s="34"/>
      <c r="O121" s="36"/>
      <c r="P121" s="34"/>
      <c r="Q121" s="36"/>
      <c r="R121" s="34">
        <v>7</v>
      </c>
      <c r="S121" s="36">
        <v>0</v>
      </c>
      <c r="T121" s="34">
        <v>0</v>
      </c>
      <c r="U121" s="36">
        <v>0</v>
      </c>
      <c r="V121" s="34">
        <v>0</v>
      </c>
      <c r="W121" s="36"/>
      <c r="X121" s="34">
        <v>145</v>
      </c>
      <c r="Y121" s="36">
        <v>46</v>
      </c>
      <c r="Z121" s="34">
        <v>6</v>
      </c>
      <c r="AA121" s="36">
        <v>0</v>
      </c>
      <c r="AB121" s="34">
        <v>0</v>
      </c>
      <c r="AC121" s="36"/>
      <c r="AD121" s="34" t="s">
        <v>230</v>
      </c>
      <c r="AE121" s="36"/>
      <c r="AF121" s="34"/>
      <c r="AG121" s="36"/>
      <c r="AH121" s="34"/>
      <c r="AI121" s="36">
        <v>8</v>
      </c>
      <c r="AJ121" s="34">
        <v>0</v>
      </c>
      <c r="AK121" s="36">
        <v>0</v>
      </c>
      <c r="AL121" s="34">
        <v>80</v>
      </c>
      <c r="AM121" s="36">
        <v>18</v>
      </c>
      <c r="AN121" s="34"/>
      <c r="AO121" s="36"/>
      <c r="AP121" s="34">
        <v>0</v>
      </c>
      <c r="AQ121" s="36">
        <v>0</v>
      </c>
      <c r="AR121" s="34">
        <v>0</v>
      </c>
      <c r="AS121" s="36"/>
      <c r="AT121" s="34"/>
      <c r="AU121" s="36" t="s">
        <v>241</v>
      </c>
      <c r="AV121" s="34">
        <v>46</v>
      </c>
      <c r="AW121" s="36">
        <v>8</v>
      </c>
      <c r="AX121" s="34">
        <v>0</v>
      </c>
      <c r="AY121" s="36">
        <v>0</v>
      </c>
      <c r="AZ121" s="34">
        <v>0</v>
      </c>
      <c r="BA121" s="36">
        <v>0</v>
      </c>
      <c r="BB121" s="34"/>
      <c r="BC121" s="36"/>
      <c r="BD121" s="34"/>
      <c r="BE121" s="36"/>
      <c r="BF121" s="34"/>
      <c r="BG121" s="36"/>
      <c r="BH121" s="34"/>
      <c r="BI121" s="36"/>
      <c r="BJ121" s="34"/>
      <c r="BK121" s="36"/>
      <c r="BL121" s="34"/>
      <c r="BM121" s="36"/>
      <c r="BN121" s="34"/>
      <c r="BO121" s="36"/>
      <c r="BP121" s="34"/>
      <c r="BQ121" s="36"/>
      <c r="BR121" s="34"/>
      <c r="BS121" s="36"/>
      <c r="BT121" s="34"/>
      <c r="BU121" s="36"/>
      <c r="BV121" s="34"/>
      <c r="BW121" s="36"/>
      <c r="BX121" s="34">
        <v>0</v>
      </c>
      <c r="BY121" s="36">
        <v>0</v>
      </c>
      <c r="BZ121" s="34"/>
      <c r="CA121" s="36"/>
      <c r="CB121" s="34"/>
      <c r="CC121" s="36"/>
      <c r="CD121" s="34"/>
      <c r="CE121" s="36"/>
      <c r="CF121" s="34"/>
      <c r="CG121" s="36"/>
      <c r="CH121" s="34"/>
      <c r="CI121" s="36"/>
      <c r="CJ121" s="34"/>
      <c r="CK121" s="36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  <c r="FV121" s="77"/>
      <c r="FW121" s="77"/>
      <c r="FX121" s="77"/>
      <c r="FY121" s="77"/>
      <c r="FZ121" s="77"/>
      <c r="GA121" s="77"/>
      <c r="GB121" s="77"/>
      <c r="GC121" s="77"/>
      <c r="GD121" s="77"/>
      <c r="GE121" s="77"/>
      <c r="GF121" s="77"/>
      <c r="GG121" s="77"/>
      <c r="GH121" s="77"/>
      <c r="GI121" s="77"/>
      <c r="GJ121" s="77"/>
      <c r="GK121" s="77"/>
      <c r="GL121" s="77"/>
      <c r="GM121" s="77"/>
      <c r="GN121" s="77"/>
      <c r="GO121" s="77"/>
      <c r="GP121" s="77"/>
      <c r="GQ121" s="77"/>
      <c r="GR121" s="77"/>
      <c r="GS121" s="77"/>
      <c r="GT121" s="77"/>
      <c r="GU121" s="77"/>
      <c r="GV121" s="77"/>
      <c r="GW121" s="77"/>
      <c r="GX121" s="77"/>
      <c r="GY121" s="77"/>
      <c r="GZ121" s="77"/>
      <c r="HA121" s="77"/>
      <c r="HB121" s="77"/>
      <c r="HC121" s="77"/>
      <c r="HD121" s="77"/>
      <c r="HE121" s="77"/>
      <c r="HF121" s="77"/>
      <c r="HG121" s="77"/>
      <c r="HH121" s="77"/>
      <c r="HI121" s="77"/>
      <c r="HJ121" s="77"/>
      <c r="HK121" s="77"/>
      <c r="HL121" s="77"/>
      <c r="HM121" s="77"/>
      <c r="HN121" s="77"/>
      <c r="HO121" s="77"/>
      <c r="HP121" s="77"/>
      <c r="HQ121" s="77"/>
      <c r="HR121" s="77"/>
      <c r="HS121" s="77"/>
      <c r="HT121" s="77"/>
      <c r="HU121" s="77"/>
      <c r="HV121" s="77"/>
      <c r="HW121" s="77"/>
      <c r="HX121" s="77"/>
      <c r="HY121" s="77"/>
      <c r="HZ121" s="77"/>
      <c r="IA121" s="77"/>
      <c r="IB121" s="77"/>
      <c r="IC121" s="77"/>
      <c r="ID121" s="77"/>
      <c r="IE121" s="77"/>
      <c r="IF121" s="77"/>
      <c r="IG121" s="77"/>
      <c r="IH121" s="77"/>
      <c r="II121" s="77"/>
      <c r="IJ121" s="77"/>
      <c r="IK121" s="77"/>
      <c r="IL121" s="77"/>
      <c r="IM121" s="77"/>
      <c r="IN121" s="77"/>
      <c r="IO121" s="77"/>
      <c r="IP121" s="77"/>
      <c r="IQ121" s="77"/>
      <c r="IR121" s="77"/>
      <c r="IS121" s="77"/>
      <c r="IT121" s="77"/>
      <c r="IU121" s="77"/>
      <c r="IV121" s="77"/>
      <c r="IW121" s="77"/>
      <c r="IX121" s="77"/>
      <c r="IY121" s="77"/>
      <c r="IZ121" s="77"/>
      <c r="JA121" s="77"/>
      <c r="JB121" s="77"/>
      <c r="JC121" s="77"/>
      <c r="JD121" s="77"/>
      <c r="JE121" s="77"/>
      <c r="JF121" s="77"/>
      <c r="JG121" s="77"/>
      <c r="JH121" s="77"/>
      <c r="JI121" s="77"/>
      <c r="JJ121" s="77"/>
      <c r="JK121" s="77"/>
      <c r="JL121" s="77"/>
      <c r="JM121" s="77"/>
      <c r="JN121" s="77"/>
      <c r="JO121" s="77"/>
      <c r="JP121" s="77"/>
      <c r="JQ121" s="77"/>
      <c r="JR121" s="77"/>
      <c r="JS121" s="77"/>
      <c r="JT121" s="77"/>
      <c r="JU121" s="77"/>
      <c r="JV121" s="77"/>
      <c r="JW121" s="77"/>
      <c r="JX121" s="77"/>
      <c r="JY121" s="77"/>
      <c r="JZ121" s="77"/>
      <c r="KA121" s="77"/>
      <c r="KB121" s="77"/>
      <c r="KC121" s="77"/>
      <c r="KD121" s="77"/>
      <c r="KE121" s="77"/>
      <c r="KF121" s="77"/>
      <c r="KG121" s="77"/>
      <c r="KH121" s="77"/>
      <c r="KI121" s="77"/>
      <c r="KJ121" s="77"/>
      <c r="KK121" s="77"/>
      <c r="KL121" s="77"/>
      <c r="KM121" s="77"/>
      <c r="KN121" s="77"/>
      <c r="KO121" s="77"/>
      <c r="KP121" s="77"/>
      <c r="KQ121" s="77"/>
      <c r="KR121" s="77"/>
      <c r="KS121" s="77"/>
      <c r="KT121" s="77"/>
      <c r="KU121" s="77"/>
      <c r="KV121" s="77"/>
      <c r="KW121" s="77"/>
      <c r="KX121" s="77"/>
      <c r="KY121" s="77"/>
      <c r="KZ121" s="77"/>
      <c r="LA121" s="77"/>
      <c r="LB121" s="77"/>
      <c r="LC121" s="77"/>
      <c r="LD121" s="77"/>
      <c r="LE121" s="77"/>
      <c r="LF121" s="77"/>
      <c r="LG121" s="77"/>
      <c r="LH121" s="77"/>
      <c r="LI121" s="77"/>
      <c r="LJ121" s="77"/>
      <c r="LK121" s="77"/>
      <c r="LL121" s="77"/>
      <c r="LM121" s="77"/>
      <c r="LN121" s="77"/>
      <c r="LO121" s="77"/>
      <c r="LP121" s="77"/>
      <c r="LQ121" s="77"/>
      <c r="LR121" s="77"/>
      <c r="LS121" s="77"/>
      <c r="LT121" s="77"/>
      <c r="LU121" s="77"/>
      <c r="LV121" s="77"/>
      <c r="LW121" s="77"/>
      <c r="LX121" s="77"/>
      <c r="LY121" s="77"/>
      <c r="LZ121" s="77"/>
      <c r="MA121" s="77"/>
      <c r="MB121" s="77"/>
      <c r="MC121" s="77"/>
      <c r="MD121" s="77"/>
      <c r="ME121" s="77"/>
      <c r="MF121" s="77"/>
      <c r="MG121" s="77"/>
      <c r="MH121" s="77"/>
      <c r="MI121" s="77"/>
      <c r="MJ121" s="77"/>
      <c r="MK121" s="77"/>
      <c r="ML121" s="77"/>
      <c r="MM121" s="77"/>
      <c r="MN121" s="77"/>
      <c r="MO121" s="77"/>
      <c r="MP121" s="77"/>
      <c r="MQ121" s="77"/>
      <c r="MR121" s="77"/>
      <c r="MS121" s="77"/>
      <c r="MT121" s="77"/>
      <c r="MU121" s="77"/>
      <c r="MV121" s="77"/>
      <c r="MW121" s="77"/>
      <c r="MX121" s="77"/>
      <c r="MY121" s="77"/>
      <c r="MZ121" s="77"/>
      <c r="NA121" s="77"/>
      <c r="NB121" s="77"/>
      <c r="NC121" s="77"/>
      <c r="ND121" s="77"/>
      <c r="NE121" s="77"/>
      <c r="NF121" s="77"/>
      <c r="NG121" s="77"/>
      <c r="NH121" s="77"/>
      <c r="NI121" s="77"/>
      <c r="NJ121" s="77"/>
      <c r="NK121" s="77"/>
      <c r="NL121" s="77"/>
      <c r="NM121" s="77"/>
      <c r="NN121" s="77"/>
      <c r="NO121" s="77"/>
      <c r="NP121" s="77"/>
      <c r="NQ121" s="77"/>
      <c r="NR121" s="77"/>
      <c r="NS121" s="77"/>
      <c r="NT121" s="77"/>
      <c r="NU121" s="77"/>
      <c r="NV121" s="77"/>
      <c r="NW121" s="77"/>
      <c r="NX121" s="77"/>
      <c r="NY121" s="77"/>
      <c r="NZ121" s="77"/>
      <c r="OA121" s="77"/>
      <c r="OB121" s="77"/>
      <c r="OC121" s="77"/>
      <c r="OD121" s="77"/>
      <c r="OE121" s="77"/>
      <c r="OF121" s="77"/>
      <c r="OG121" s="77"/>
      <c r="OH121" s="77"/>
      <c r="OI121" s="77"/>
      <c r="OJ121" s="77"/>
      <c r="OK121" s="77"/>
      <c r="OL121" s="77"/>
      <c r="OM121" s="77"/>
      <c r="ON121" s="77"/>
      <c r="OO121" s="77"/>
      <c r="OP121" s="77"/>
      <c r="OQ121" s="77"/>
      <c r="OR121" s="77"/>
      <c r="OS121" s="77"/>
      <c r="OT121" s="77"/>
      <c r="OU121" s="77"/>
      <c r="OV121" s="77"/>
      <c r="OW121" s="77"/>
      <c r="OX121" s="77"/>
      <c r="OY121" s="77"/>
      <c r="OZ121" s="77"/>
      <c r="PA121" s="77"/>
      <c r="PB121" s="77"/>
      <c r="PC121" s="77"/>
      <c r="PD121" s="77"/>
      <c r="PE121" s="77"/>
      <c r="PF121" s="77"/>
      <c r="PG121" s="77"/>
      <c r="PH121" s="77"/>
      <c r="PI121" s="77"/>
      <c r="PJ121" s="77"/>
      <c r="PK121" s="77"/>
      <c r="PL121" s="77"/>
      <c r="PM121" s="77"/>
      <c r="PN121" s="77"/>
      <c r="PO121" s="77"/>
      <c r="PP121" s="77"/>
      <c r="PQ121" s="77"/>
      <c r="PR121" s="77"/>
      <c r="PS121" s="77"/>
      <c r="PT121" s="77"/>
      <c r="PU121" s="77"/>
      <c r="PV121" s="77"/>
      <c r="PW121" s="77"/>
      <c r="PX121" s="77"/>
      <c r="PY121" s="77"/>
      <c r="PZ121" s="77"/>
      <c r="QA121" s="77"/>
      <c r="QB121" s="77"/>
      <c r="QC121" s="77"/>
      <c r="QD121" s="77"/>
      <c r="QE121" s="77"/>
      <c r="QF121" s="77"/>
      <c r="QG121" s="77"/>
      <c r="QH121" s="77"/>
      <c r="QI121" s="77"/>
      <c r="QJ121" s="77"/>
      <c r="QK121" s="77"/>
      <c r="QL121" s="77"/>
      <c r="QM121" s="77"/>
      <c r="QN121" s="77"/>
      <c r="QO121" s="77"/>
      <c r="QP121" s="77"/>
      <c r="QQ121" s="77"/>
      <c r="QR121" s="77"/>
      <c r="QS121" s="77"/>
      <c r="QT121" s="77"/>
      <c r="QU121" s="77"/>
      <c r="QV121" s="77"/>
      <c r="QW121" s="77"/>
      <c r="QX121" s="77"/>
      <c r="QY121" s="77"/>
      <c r="QZ121" s="77"/>
      <c r="RA121" s="77"/>
      <c r="RB121" s="77"/>
      <c r="RC121" s="77"/>
      <c r="RD121" s="77"/>
      <c r="RE121" s="77"/>
      <c r="RF121" s="77"/>
      <c r="RG121" s="77"/>
      <c r="RH121" s="77"/>
      <c r="RI121" s="77"/>
      <c r="RJ121" s="77"/>
      <c r="RK121" s="77"/>
      <c r="RL121" s="77"/>
      <c r="RM121" s="77"/>
      <c r="RN121" s="77"/>
      <c r="RO121" s="77"/>
      <c r="RP121" s="77"/>
      <c r="RQ121" s="77"/>
      <c r="RR121" s="77"/>
      <c r="RS121" s="77"/>
      <c r="RT121" s="77"/>
      <c r="RU121" s="77"/>
      <c r="RV121" s="77"/>
      <c r="RW121" s="77"/>
      <c r="RX121" s="77"/>
      <c r="RY121" s="77"/>
      <c r="RZ121" s="77"/>
      <c r="SA121" s="77"/>
      <c r="SB121" s="77"/>
      <c r="SC121" s="77"/>
      <c r="SD121" s="77"/>
      <c r="SE121" s="77"/>
      <c r="SF121" s="77"/>
      <c r="SG121" s="77"/>
      <c r="SH121" s="77"/>
      <c r="SI121" s="77"/>
      <c r="SJ121" s="77"/>
      <c r="SK121" s="77"/>
      <c r="SL121" s="77"/>
      <c r="SM121" s="77"/>
      <c r="SN121" s="77"/>
      <c r="SO121" s="77"/>
      <c r="SP121" s="77"/>
      <c r="SQ121" s="77"/>
      <c r="SR121" s="77"/>
      <c r="SS121" s="77"/>
      <c r="ST121" s="77"/>
      <c r="SU121" s="77"/>
      <c r="SV121" s="77"/>
      <c r="SW121" s="77"/>
      <c r="SX121" s="77"/>
      <c r="SY121" s="77"/>
      <c r="SZ121" s="77"/>
      <c r="TA121" s="77"/>
      <c r="TB121" s="77"/>
      <c r="TC121" s="77"/>
      <c r="TD121" s="77"/>
      <c r="TE121" s="77"/>
      <c r="TF121" s="77"/>
      <c r="TG121" s="77"/>
      <c r="TH121" s="77"/>
      <c r="TI121" s="77"/>
      <c r="TJ121" s="77"/>
      <c r="TK121" s="77"/>
      <c r="TL121" s="77"/>
      <c r="TM121" s="77"/>
      <c r="TN121" s="77"/>
      <c r="TO121" s="77"/>
      <c r="TP121" s="77"/>
      <c r="TQ121" s="77"/>
      <c r="TR121" s="77"/>
      <c r="TS121" s="77"/>
      <c r="TT121" s="77"/>
      <c r="TU121" s="77"/>
      <c r="TV121" s="77"/>
      <c r="TW121" s="77"/>
      <c r="TX121" s="77"/>
      <c r="TY121" s="77"/>
      <c r="TZ121" s="77"/>
      <c r="UA121" s="77"/>
      <c r="UB121" s="77"/>
      <c r="UC121" s="77"/>
      <c r="UD121" s="77"/>
      <c r="UE121" s="77"/>
      <c r="UF121" s="77"/>
      <c r="UG121" s="77"/>
      <c r="UH121" s="77"/>
      <c r="UI121" s="77"/>
      <c r="UJ121" s="77"/>
      <c r="UK121" s="77"/>
      <c r="UL121" s="77"/>
      <c r="UM121" s="77"/>
      <c r="UN121" s="77"/>
      <c r="UO121" s="77"/>
      <c r="UP121" s="77"/>
      <c r="UQ121" s="77"/>
      <c r="UR121" s="77"/>
      <c r="US121" s="77"/>
      <c r="UT121" s="77"/>
      <c r="UU121" s="77"/>
      <c r="UV121" s="77"/>
      <c r="UW121" s="77"/>
      <c r="UX121" s="77"/>
      <c r="UY121" s="77"/>
      <c r="UZ121" s="77"/>
      <c r="VA121" s="77"/>
      <c r="VB121" s="77"/>
      <c r="VC121" s="77"/>
      <c r="VD121" s="77"/>
      <c r="VE121" s="77"/>
      <c r="VF121" s="77"/>
      <c r="VG121" s="77"/>
      <c r="VH121" s="77"/>
      <c r="VI121" s="77"/>
      <c r="VJ121" s="77"/>
      <c r="VK121" s="77"/>
      <c r="VL121" s="77"/>
      <c r="VM121" s="77"/>
      <c r="VN121" s="77"/>
      <c r="VO121" s="77"/>
      <c r="VP121" s="77"/>
      <c r="VQ121" s="77"/>
      <c r="VR121" s="77"/>
      <c r="VS121" s="77"/>
      <c r="VT121" s="77"/>
      <c r="VU121" s="77"/>
      <c r="VV121" s="77"/>
      <c r="VW121" s="77"/>
      <c r="VX121" s="77"/>
      <c r="VY121" s="77"/>
      <c r="VZ121" s="77"/>
      <c r="WA121" s="77"/>
      <c r="WB121" s="77"/>
      <c r="WC121" s="77"/>
      <c r="WD121" s="77"/>
      <c r="WE121" s="77"/>
      <c r="WF121" s="77"/>
      <c r="WG121" s="77"/>
      <c r="WH121" s="77"/>
      <c r="WI121" s="77"/>
      <c r="WJ121" s="77"/>
      <c r="WK121" s="77"/>
      <c r="WL121" s="77"/>
      <c r="WM121" s="77"/>
      <c r="WN121" s="77"/>
      <c r="WO121" s="77"/>
      <c r="WP121" s="77"/>
      <c r="WQ121" s="77"/>
      <c r="WR121" s="77"/>
      <c r="WS121" s="77"/>
      <c r="WT121" s="77"/>
      <c r="WU121" s="77"/>
      <c r="WV121" s="77"/>
      <c r="WW121" s="77"/>
      <c r="WX121" s="77"/>
      <c r="WY121" s="77"/>
      <c r="WZ121" s="77"/>
      <c r="XA121" s="77"/>
      <c r="XB121" s="77"/>
      <c r="XC121" s="77"/>
      <c r="XD121" s="77"/>
      <c r="XE121" s="77"/>
      <c r="XF121" s="77"/>
      <c r="XG121" s="77"/>
      <c r="XH121" s="77"/>
      <c r="XI121" s="77"/>
    </row>
    <row r="122" spans="1:633" s="94" customFormat="1" ht="38.25" x14ac:dyDescent="0.2">
      <c r="A122" s="131">
        <v>49</v>
      </c>
      <c r="B122" s="132"/>
      <c r="C122" s="114" t="s">
        <v>77</v>
      </c>
      <c r="D122" s="28">
        <v>0</v>
      </c>
      <c r="E122" s="29">
        <v>0</v>
      </c>
      <c r="F122" s="28"/>
      <c r="G122" s="29"/>
      <c r="H122" s="28">
        <v>0</v>
      </c>
      <c r="I122" s="29">
        <v>0</v>
      </c>
      <c r="J122" s="28"/>
      <c r="K122" s="29"/>
      <c r="L122" s="28"/>
      <c r="M122" s="29"/>
      <c r="N122" s="28"/>
      <c r="O122" s="29"/>
      <c r="P122" s="28"/>
      <c r="Q122" s="29"/>
      <c r="R122" s="28"/>
      <c r="S122" s="29"/>
      <c r="T122" s="28">
        <v>0</v>
      </c>
      <c r="U122" s="29">
        <v>0</v>
      </c>
      <c r="V122" s="28"/>
      <c r="W122" s="29"/>
      <c r="X122" s="28"/>
      <c r="Y122" s="29"/>
      <c r="Z122" s="28">
        <v>0</v>
      </c>
      <c r="AA122" s="29">
        <v>0</v>
      </c>
      <c r="AB122" s="28">
        <v>0</v>
      </c>
      <c r="AC122" s="29"/>
      <c r="AD122" s="28"/>
      <c r="AE122" s="29"/>
      <c r="AF122" s="28"/>
      <c r="AG122" s="29"/>
      <c r="AH122" s="28" t="s">
        <v>179</v>
      </c>
      <c r="AI122" s="29" t="s">
        <v>179</v>
      </c>
      <c r="AJ122" s="28"/>
      <c r="AK122" s="29"/>
      <c r="AL122" s="28"/>
      <c r="AM122" s="29"/>
      <c r="AN122" s="28" t="s">
        <v>179</v>
      </c>
      <c r="AO122" s="29" t="s">
        <v>179</v>
      </c>
      <c r="AP122" s="28">
        <v>34</v>
      </c>
      <c r="AQ122" s="29">
        <v>0</v>
      </c>
      <c r="AR122" s="28" t="s">
        <v>179</v>
      </c>
      <c r="AS122" s="29" t="s">
        <v>179</v>
      </c>
      <c r="AT122" s="28"/>
      <c r="AU122" s="29"/>
      <c r="AV122" s="28" t="s">
        <v>179</v>
      </c>
      <c r="AW122" s="29" t="s">
        <v>179</v>
      </c>
      <c r="AX122" s="28"/>
      <c r="AY122" s="29"/>
      <c r="AZ122" s="28"/>
      <c r="BA122" s="29"/>
      <c r="BB122" s="28"/>
      <c r="BC122" s="29"/>
      <c r="BD122" s="28"/>
      <c r="BE122" s="29"/>
      <c r="BF122" s="28" t="s">
        <v>235</v>
      </c>
      <c r="BG122" s="29"/>
      <c r="BH122" s="28"/>
      <c r="BI122" s="29"/>
      <c r="BJ122" s="28">
        <v>0</v>
      </c>
      <c r="BK122" s="29">
        <v>0</v>
      </c>
      <c r="BL122" s="28"/>
      <c r="BM122" s="29"/>
      <c r="BN122" s="28"/>
      <c r="BO122" s="29"/>
      <c r="BP122" s="28"/>
      <c r="BQ122" s="29"/>
      <c r="BR122" s="28"/>
      <c r="BS122" s="29"/>
      <c r="BT122" s="28"/>
      <c r="BU122" s="29"/>
      <c r="BV122" s="28"/>
      <c r="BW122" s="29"/>
      <c r="BX122" s="28"/>
      <c r="BY122" s="29"/>
      <c r="BZ122" s="28"/>
      <c r="CA122" s="29"/>
      <c r="CB122" s="28"/>
      <c r="CC122" s="29"/>
      <c r="CD122" s="28"/>
      <c r="CE122" s="29"/>
      <c r="CF122" s="28"/>
      <c r="CG122" s="29"/>
      <c r="CH122" s="28"/>
      <c r="CI122" s="29"/>
      <c r="CJ122" s="28"/>
      <c r="CK122" s="29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70"/>
      <c r="FP122" s="70"/>
      <c r="FQ122" s="70"/>
      <c r="FR122" s="70"/>
      <c r="FS122" s="70"/>
      <c r="FT122" s="70"/>
      <c r="FU122" s="70"/>
      <c r="FV122" s="70"/>
      <c r="FW122" s="70"/>
      <c r="FX122" s="70"/>
      <c r="FY122" s="70"/>
      <c r="FZ122" s="70"/>
      <c r="GA122" s="70"/>
      <c r="GB122" s="70"/>
      <c r="GC122" s="70"/>
      <c r="GD122" s="70"/>
      <c r="GE122" s="70"/>
      <c r="GF122" s="70"/>
      <c r="GG122" s="70"/>
      <c r="GH122" s="70"/>
      <c r="GI122" s="70"/>
      <c r="GJ122" s="70"/>
      <c r="GK122" s="70"/>
      <c r="GL122" s="70"/>
      <c r="GM122" s="70"/>
      <c r="GN122" s="70"/>
      <c r="GO122" s="70"/>
      <c r="GP122" s="70"/>
      <c r="GQ122" s="70"/>
      <c r="GR122" s="70"/>
      <c r="GS122" s="70"/>
      <c r="GT122" s="70"/>
      <c r="GU122" s="70"/>
      <c r="GV122" s="70"/>
      <c r="GW122" s="70"/>
      <c r="GX122" s="70"/>
      <c r="GY122" s="70"/>
      <c r="GZ122" s="70"/>
      <c r="HA122" s="70"/>
      <c r="HB122" s="70"/>
      <c r="HC122" s="70"/>
      <c r="HD122" s="70"/>
      <c r="HE122" s="70"/>
      <c r="HF122" s="70"/>
      <c r="HG122" s="70"/>
      <c r="HH122" s="70"/>
      <c r="HI122" s="70"/>
      <c r="HJ122" s="70"/>
      <c r="HK122" s="70"/>
      <c r="HL122" s="70"/>
      <c r="HM122" s="70"/>
      <c r="HN122" s="70"/>
      <c r="HO122" s="70"/>
      <c r="HP122" s="70"/>
      <c r="HQ122" s="70"/>
      <c r="HR122" s="70"/>
      <c r="HS122" s="70"/>
      <c r="HT122" s="70"/>
      <c r="HU122" s="70"/>
      <c r="HV122" s="70"/>
      <c r="HW122" s="70"/>
      <c r="HX122" s="70"/>
      <c r="HY122" s="70"/>
      <c r="HZ122" s="70"/>
      <c r="IA122" s="70"/>
      <c r="IB122" s="70"/>
      <c r="IC122" s="70"/>
      <c r="ID122" s="70"/>
      <c r="IE122" s="70"/>
      <c r="IF122" s="70"/>
      <c r="IG122" s="70"/>
      <c r="IH122" s="70"/>
      <c r="II122" s="70"/>
      <c r="IJ122" s="70"/>
      <c r="IK122" s="70"/>
      <c r="IL122" s="70"/>
      <c r="IM122" s="70"/>
      <c r="IN122" s="70"/>
      <c r="IO122" s="70"/>
      <c r="IP122" s="70"/>
      <c r="IQ122" s="70"/>
      <c r="IR122" s="70"/>
      <c r="IS122" s="70"/>
      <c r="IT122" s="70"/>
      <c r="IU122" s="70"/>
      <c r="IV122" s="70"/>
      <c r="IW122" s="70"/>
      <c r="IX122" s="70"/>
      <c r="IY122" s="70"/>
      <c r="IZ122" s="70"/>
      <c r="JA122" s="70"/>
      <c r="JB122" s="70"/>
      <c r="JC122" s="70"/>
      <c r="JD122" s="70"/>
      <c r="JE122" s="70"/>
      <c r="JF122" s="70"/>
      <c r="JG122" s="70"/>
      <c r="JH122" s="70"/>
      <c r="JI122" s="70"/>
      <c r="JJ122" s="70"/>
      <c r="JK122" s="70"/>
      <c r="JL122" s="70"/>
      <c r="JM122" s="70"/>
      <c r="JN122" s="70"/>
      <c r="JO122" s="70"/>
      <c r="JP122" s="70"/>
      <c r="JQ122" s="70"/>
      <c r="JR122" s="70"/>
      <c r="JS122" s="70"/>
      <c r="JT122" s="70"/>
      <c r="JU122" s="70"/>
      <c r="JV122" s="70"/>
      <c r="JW122" s="70"/>
      <c r="JX122" s="70"/>
      <c r="JY122" s="70"/>
      <c r="JZ122" s="70"/>
      <c r="KA122" s="70"/>
      <c r="KB122" s="70"/>
      <c r="KC122" s="70"/>
      <c r="KD122" s="70"/>
      <c r="KE122" s="70"/>
      <c r="KF122" s="70"/>
      <c r="KG122" s="70"/>
      <c r="KH122" s="70"/>
      <c r="KI122" s="70"/>
      <c r="KJ122" s="70"/>
      <c r="KK122" s="70"/>
      <c r="KL122" s="70"/>
      <c r="KM122" s="70"/>
      <c r="KN122" s="70"/>
      <c r="KO122" s="70"/>
      <c r="KP122" s="70"/>
      <c r="KQ122" s="70"/>
      <c r="KR122" s="70"/>
      <c r="KS122" s="70"/>
      <c r="KT122" s="70"/>
      <c r="KU122" s="70"/>
      <c r="KV122" s="70"/>
      <c r="KW122" s="70"/>
      <c r="KX122" s="70"/>
      <c r="KY122" s="70"/>
      <c r="KZ122" s="70"/>
      <c r="LA122" s="70"/>
      <c r="LB122" s="70"/>
      <c r="LC122" s="70"/>
      <c r="LD122" s="70"/>
      <c r="LE122" s="70"/>
      <c r="LF122" s="70"/>
      <c r="LG122" s="70"/>
      <c r="LH122" s="70"/>
      <c r="LI122" s="70"/>
      <c r="LJ122" s="70"/>
      <c r="LK122" s="70"/>
      <c r="LL122" s="70"/>
      <c r="LM122" s="70"/>
      <c r="LN122" s="70"/>
      <c r="LO122" s="70"/>
      <c r="LP122" s="70"/>
      <c r="LQ122" s="70"/>
      <c r="LR122" s="70"/>
      <c r="LS122" s="70"/>
      <c r="LT122" s="70"/>
      <c r="LU122" s="70"/>
      <c r="LV122" s="70"/>
      <c r="LW122" s="70"/>
      <c r="LX122" s="70"/>
      <c r="LY122" s="70"/>
      <c r="LZ122" s="70"/>
      <c r="MA122" s="70"/>
      <c r="MB122" s="70"/>
      <c r="MC122" s="70"/>
      <c r="MD122" s="70"/>
      <c r="ME122" s="70"/>
      <c r="MF122" s="70"/>
      <c r="MG122" s="70"/>
      <c r="MH122" s="70"/>
      <c r="MI122" s="70"/>
      <c r="MJ122" s="70"/>
      <c r="MK122" s="70"/>
      <c r="ML122" s="70"/>
      <c r="MM122" s="70"/>
      <c r="MN122" s="70"/>
      <c r="MO122" s="70"/>
      <c r="MP122" s="70"/>
      <c r="MQ122" s="70"/>
      <c r="MR122" s="70"/>
      <c r="MS122" s="70"/>
      <c r="MT122" s="70"/>
      <c r="MU122" s="70"/>
      <c r="MV122" s="70"/>
      <c r="MW122" s="70"/>
      <c r="MX122" s="70"/>
      <c r="MY122" s="70"/>
      <c r="MZ122" s="70"/>
      <c r="NA122" s="70"/>
      <c r="NB122" s="70"/>
      <c r="NC122" s="70"/>
      <c r="ND122" s="70"/>
      <c r="NE122" s="70"/>
      <c r="NF122" s="70"/>
      <c r="NG122" s="70"/>
      <c r="NH122" s="70"/>
      <c r="NI122" s="70"/>
      <c r="NJ122" s="70"/>
      <c r="NK122" s="70"/>
      <c r="NL122" s="70"/>
      <c r="NM122" s="70"/>
      <c r="NN122" s="70"/>
      <c r="NO122" s="70"/>
      <c r="NP122" s="70"/>
      <c r="NQ122" s="70"/>
      <c r="NR122" s="70"/>
      <c r="NS122" s="70"/>
      <c r="NT122" s="70"/>
      <c r="NU122" s="70"/>
      <c r="NV122" s="70"/>
      <c r="NW122" s="70"/>
      <c r="NX122" s="70"/>
      <c r="NY122" s="70"/>
      <c r="NZ122" s="70"/>
      <c r="OA122" s="70"/>
      <c r="OB122" s="70"/>
      <c r="OC122" s="70"/>
      <c r="OD122" s="70"/>
      <c r="OE122" s="70"/>
      <c r="OF122" s="70"/>
      <c r="OG122" s="70"/>
      <c r="OH122" s="70"/>
      <c r="OI122" s="70"/>
      <c r="OJ122" s="70"/>
      <c r="OK122" s="70"/>
      <c r="OL122" s="70"/>
      <c r="OM122" s="70"/>
      <c r="ON122" s="70"/>
      <c r="OO122" s="70"/>
      <c r="OP122" s="70"/>
      <c r="OQ122" s="70"/>
      <c r="OR122" s="70"/>
      <c r="OS122" s="70"/>
      <c r="OT122" s="70"/>
      <c r="OU122" s="70"/>
      <c r="OV122" s="70"/>
      <c r="OW122" s="70"/>
      <c r="OX122" s="70"/>
      <c r="OY122" s="70"/>
      <c r="OZ122" s="70"/>
      <c r="PA122" s="70"/>
      <c r="PB122" s="70"/>
      <c r="PC122" s="70"/>
      <c r="PD122" s="70"/>
      <c r="PE122" s="70"/>
      <c r="PF122" s="70"/>
      <c r="PG122" s="70"/>
      <c r="PH122" s="70"/>
      <c r="PI122" s="70"/>
      <c r="PJ122" s="70"/>
      <c r="PK122" s="70"/>
      <c r="PL122" s="70"/>
      <c r="PM122" s="70"/>
      <c r="PN122" s="70"/>
      <c r="PO122" s="70"/>
      <c r="PP122" s="70"/>
      <c r="PQ122" s="70"/>
      <c r="PR122" s="70"/>
      <c r="PS122" s="70"/>
      <c r="PT122" s="70"/>
      <c r="PU122" s="70"/>
      <c r="PV122" s="70"/>
      <c r="PW122" s="70"/>
      <c r="PX122" s="70"/>
      <c r="PY122" s="70"/>
      <c r="PZ122" s="70"/>
      <c r="QA122" s="70"/>
      <c r="QB122" s="70"/>
      <c r="QC122" s="70"/>
      <c r="QD122" s="70"/>
      <c r="QE122" s="70"/>
      <c r="QF122" s="70"/>
      <c r="QG122" s="70"/>
      <c r="QH122" s="70"/>
      <c r="QI122" s="70"/>
      <c r="QJ122" s="70"/>
      <c r="QK122" s="70"/>
      <c r="QL122" s="70"/>
      <c r="QM122" s="70"/>
      <c r="QN122" s="70"/>
      <c r="QO122" s="70"/>
      <c r="QP122" s="70"/>
      <c r="QQ122" s="70"/>
      <c r="QR122" s="70"/>
      <c r="QS122" s="70"/>
      <c r="QT122" s="70"/>
      <c r="QU122" s="70"/>
      <c r="QV122" s="70"/>
      <c r="QW122" s="70"/>
      <c r="QX122" s="70"/>
      <c r="QY122" s="70"/>
      <c r="QZ122" s="70"/>
      <c r="RA122" s="70"/>
      <c r="RB122" s="70"/>
      <c r="RC122" s="70"/>
      <c r="RD122" s="70"/>
      <c r="RE122" s="70"/>
      <c r="RF122" s="70"/>
      <c r="RG122" s="70"/>
      <c r="RH122" s="70"/>
      <c r="RI122" s="70"/>
      <c r="RJ122" s="70"/>
      <c r="RK122" s="70"/>
      <c r="RL122" s="70"/>
      <c r="RM122" s="70"/>
      <c r="RN122" s="70"/>
      <c r="RO122" s="70"/>
      <c r="RP122" s="70"/>
      <c r="RQ122" s="70"/>
      <c r="RR122" s="70"/>
      <c r="RS122" s="70"/>
      <c r="RT122" s="70"/>
      <c r="RU122" s="70"/>
      <c r="RV122" s="70"/>
      <c r="RW122" s="70"/>
      <c r="RX122" s="70"/>
      <c r="RY122" s="70"/>
      <c r="RZ122" s="70"/>
      <c r="SA122" s="70"/>
      <c r="SB122" s="70"/>
      <c r="SC122" s="70"/>
      <c r="SD122" s="70"/>
      <c r="SE122" s="70"/>
      <c r="SF122" s="70"/>
      <c r="SG122" s="70"/>
      <c r="SH122" s="70"/>
      <c r="SI122" s="70"/>
      <c r="SJ122" s="70"/>
      <c r="SK122" s="70"/>
      <c r="SL122" s="70"/>
      <c r="SM122" s="70"/>
      <c r="SN122" s="70"/>
      <c r="SO122" s="70"/>
      <c r="SP122" s="70"/>
      <c r="SQ122" s="70"/>
      <c r="SR122" s="70"/>
      <c r="SS122" s="70"/>
      <c r="ST122" s="70"/>
      <c r="SU122" s="70"/>
      <c r="SV122" s="70"/>
      <c r="SW122" s="70"/>
      <c r="SX122" s="70"/>
      <c r="SY122" s="70"/>
      <c r="SZ122" s="70"/>
      <c r="TA122" s="70"/>
      <c r="TB122" s="70"/>
      <c r="TC122" s="70"/>
      <c r="TD122" s="70"/>
      <c r="TE122" s="70"/>
      <c r="TF122" s="70"/>
      <c r="TG122" s="70"/>
      <c r="TH122" s="70"/>
      <c r="TI122" s="70"/>
      <c r="TJ122" s="70"/>
      <c r="TK122" s="70"/>
      <c r="TL122" s="70"/>
      <c r="TM122" s="70"/>
      <c r="TN122" s="70"/>
      <c r="TO122" s="70"/>
      <c r="TP122" s="70"/>
      <c r="TQ122" s="70"/>
      <c r="TR122" s="70"/>
      <c r="TS122" s="70"/>
      <c r="TT122" s="70"/>
      <c r="TU122" s="70"/>
      <c r="TV122" s="70"/>
      <c r="TW122" s="70"/>
      <c r="TX122" s="70"/>
      <c r="TY122" s="70"/>
      <c r="TZ122" s="70"/>
      <c r="UA122" s="70"/>
      <c r="UB122" s="70"/>
      <c r="UC122" s="70"/>
      <c r="UD122" s="70"/>
      <c r="UE122" s="70"/>
      <c r="UF122" s="70"/>
      <c r="UG122" s="70"/>
      <c r="UH122" s="70"/>
      <c r="UI122" s="70"/>
      <c r="UJ122" s="70"/>
      <c r="UK122" s="70"/>
      <c r="UL122" s="70"/>
      <c r="UM122" s="70"/>
      <c r="UN122" s="70"/>
      <c r="UO122" s="70"/>
      <c r="UP122" s="70"/>
      <c r="UQ122" s="70"/>
      <c r="UR122" s="70"/>
      <c r="US122" s="70"/>
      <c r="UT122" s="70"/>
      <c r="UU122" s="70"/>
      <c r="UV122" s="70"/>
      <c r="UW122" s="70"/>
      <c r="UX122" s="70"/>
      <c r="UY122" s="70"/>
      <c r="UZ122" s="70"/>
      <c r="VA122" s="70"/>
      <c r="VB122" s="70"/>
      <c r="VC122" s="70"/>
      <c r="VD122" s="70"/>
      <c r="VE122" s="70"/>
      <c r="VF122" s="70"/>
      <c r="VG122" s="70"/>
      <c r="VH122" s="70"/>
      <c r="VI122" s="70"/>
      <c r="VJ122" s="70"/>
      <c r="VK122" s="70"/>
      <c r="VL122" s="70"/>
      <c r="VM122" s="70"/>
      <c r="VN122" s="70"/>
      <c r="VO122" s="70"/>
      <c r="VP122" s="70"/>
      <c r="VQ122" s="70"/>
      <c r="VR122" s="70"/>
      <c r="VS122" s="70"/>
      <c r="VT122" s="70"/>
      <c r="VU122" s="70"/>
      <c r="VV122" s="70"/>
      <c r="VW122" s="70"/>
      <c r="VX122" s="70"/>
      <c r="VY122" s="70"/>
      <c r="VZ122" s="70"/>
      <c r="WA122" s="70"/>
      <c r="WB122" s="70"/>
      <c r="WC122" s="70"/>
      <c r="WD122" s="70"/>
      <c r="WE122" s="70"/>
      <c r="WF122" s="70"/>
      <c r="WG122" s="70"/>
      <c r="WH122" s="70"/>
      <c r="WI122" s="70"/>
      <c r="WJ122" s="70"/>
      <c r="WK122" s="70"/>
      <c r="WL122" s="70"/>
      <c r="WM122" s="70"/>
      <c r="WN122" s="70"/>
      <c r="WO122" s="70"/>
      <c r="WP122" s="70"/>
      <c r="WQ122" s="70"/>
      <c r="WR122" s="70"/>
      <c r="WS122" s="70"/>
      <c r="WT122" s="70"/>
      <c r="WU122" s="70"/>
      <c r="WV122" s="70"/>
      <c r="WW122" s="70"/>
      <c r="WX122" s="70"/>
      <c r="WY122" s="70"/>
      <c r="WZ122" s="70"/>
      <c r="XA122" s="70"/>
      <c r="XB122" s="70"/>
      <c r="XC122" s="70"/>
      <c r="XD122" s="70"/>
      <c r="XE122" s="70"/>
      <c r="XF122" s="70"/>
      <c r="XG122" s="70"/>
      <c r="XH122" s="70"/>
      <c r="XI122" s="70"/>
    </row>
    <row r="123" spans="1:633" s="94" customFormat="1" ht="12.75" x14ac:dyDescent="0.2">
      <c r="A123" s="131">
        <v>50</v>
      </c>
      <c r="B123" s="132"/>
      <c r="C123" s="114" t="s">
        <v>78</v>
      </c>
      <c r="D123" s="28">
        <v>0</v>
      </c>
      <c r="E123" s="29">
        <v>0</v>
      </c>
      <c r="F123" s="28"/>
      <c r="G123" s="29"/>
      <c r="H123" s="28">
        <v>0</v>
      </c>
      <c r="I123" s="29">
        <v>0</v>
      </c>
      <c r="J123" s="28"/>
      <c r="K123" s="29"/>
      <c r="L123" s="28"/>
      <c r="M123" s="29"/>
      <c r="N123" s="28"/>
      <c r="O123" s="29"/>
      <c r="P123" s="28"/>
      <c r="Q123" s="29"/>
      <c r="R123" s="28"/>
      <c r="S123" s="29"/>
      <c r="T123" s="28"/>
      <c r="U123" s="29"/>
      <c r="V123" s="28"/>
      <c r="W123" s="29"/>
      <c r="X123" s="28"/>
      <c r="Y123" s="29"/>
      <c r="Z123" s="28">
        <v>0</v>
      </c>
      <c r="AA123" s="29">
        <v>0</v>
      </c>
      <c r="AB123" s="28">
        <v>0</v>
      </c>
      <c r="AC123" s="29"/>
      <c r="AD123" s="28"/>
      <c r="AE123" s="29"/>
      <c r="AF123" s="28"/>
      <c r="AG123" s="29"/>
      <c r="AH123" s="28" t="s">
        <v>179</v>
      </c>
      <c r="AI123" s="29" t="s">
        <v>179</v>
      </c>
      <c r="AJ123" s="28"/>
      <c r="AK123" s="29"/>
      <c r="AL123" s="28"/>
      <c r="AM123" s="29"/>
      <c r="AN123" s="28" t="s">
        <v>179</v>
      </c>
      <c r="AO123" s="29" t="s">
        <v>179</v>
      </c>
      <c r="AP123" s="28">
        <v>86</v>
      </c>
      <c r="AQ123" s="29">
        <v>32</v>
      </c>
      <c r="AR123" s="28"/>
      <c r="AS123" s="29"/>
      <c r="AT123" s="28"/>
      <c r="AU123" s="29"/>
      <c r="AV123" s="28"/>
      <c r="AW123" s="29"/>
      <c r="AX123" s="28"/>
      <c r="AY123" s="29"/>
      <c r="AZ123" s="28">
        <v>0</v>
      </c>
      <c r="BA123" s="29">
        <v>0</v>
      </c>
      <c r="BB123" s="28"/>
      <c r="BC123" s="29"/>
      <c r="BD123" s="28"/>
      <c r="BE123" s="29"/>
      <c r="BF123" s="28">
        <v>445</v>
      </c>
      <c r="BG123" s="29">
        <v>60</v>
      </c>
      <c r="BH123" s="28"/>
      <c r="BI123" s="29"/>
      <c r="BJ123" s="28">
        <v>0</v>
      </c>
      <c r="BK123" s="29">
        <v>0</v>
      </c>
      <c r="BL123" s="28"/>
      <c r="BM123" s="29"/>
      <c r="BN123" s="28"/>
      <c r="BO123" s="29"/>
      <c r="BP123" s="28"/>
      <c r="BQ123" s="29"/>
      <c r="BR123" s="28"/>
      <c r="BS123" s="29"/>
      <c r="BT123" s="28"/>
      <c r="BU123" s="29"/>
      <c r="BV123" s="28"/>
      <c r="BW123" s="29"/>
      <c r="BX123" s="28"/>
      <c r="BY123" s="29"/>
      <c r="BZ123" s="28"/>
      <c r="CA123" s="29"/>
      <c r="CB123" s="28"/>
      <c r="CC123" s="29"/>
      <c r="CD123" s="28"/>
      <c r="CE123" s="29"/>
      <c r="CF123" s="28"/>
      <c r="CG123" s="29"/>
      <c r="CH123" s="28"/>
      <c r="CI123" s="29"/>
      <c r="CJ123" s="28"/>
      <c r="CK123" s="29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 s="70"/>
      <c r="FN123" s="70"/>
      <c r="FO123" s="70"/>
      <c r="FP123" s="70"/>
      <c r="FQ123" s="70"/>
      <c r="FR123" s="70"/>
      <c r="FS123" s="70"/>
      <c r="FT123" s="70"/>
      <c r="FU123" s="70"/>
      <c r="FV123" s="70"/>
      <c r="FW123" s="70"/>
      <c r="FX123" s="70"/>
      <c r="FY123" s="70"/>
      <c r="FZ123" s="70"/>
      <c r="GA123" s="70"/>
      <c r="GB123" s="70"/>
      <c r="GC123" s="70"/>
      <c r="GD123" s="70"/>
      <c r="GE123" s="70"/>
      <c r="GF123" s="70"/>
      <c r="GG123" s="70"/>
      <c r="GH123" s="70"/>
      <c r="GI123" s="70"/>
      <c r="GJ123" s="70"/>
      <c r="GK123" s="70"/>
      <c r="GL123" s="70"/>
      <c r="GM123" s="70"/>
      <c r="GN123" s="70"/>
      <c r="GO123" s="70"/>
      <c r="GP123" s="70"/>
      <c r="GQ123" s="70"/>
      <c r="GR123" s="70"/>
      <c r="GS123" s="70"/>
      <c r="GT123" s="70"/>
      <c r="GU123" s="70"/>
      <c r="GV123" s="70"/>
      <c r="GW123" s="70"/>
      <c r="GX123" s="70"/>
      <c r="GY123" s="70"/>
      <c r="GZ123" s="70"/>
      <c r="HA123" s="70"/>
      <c r="HB123" s="70"/>
      <c r="HC123" s="70"/>
      <c r="HD123" s="70"/>
      <c r="HE123" s="70"/>
      <c r="HF123" s="70"/>
      <c r="HG123" s="70"/>
      <c r="HH123" s="70"/>
      <c r="HI123" s="70"/>
      <c r="HJ123" s="70"/>
      <c r="HK123" s="70"/>
      <c r="HL123" s="70"/>
      <c r="HM123" s="70"/>
      <c r="HN123" s="70"/>
      <c r="HO123" s="70"/>
      <c r="HP123" s="70"/>
      <c r="HQ123" s="70"/>
      <c r="HR123" s="70"/>
      <c r="HS123" s="70"/>
      <c r="HT123" s="70"/>
      <c r="HU123" s="70"/>
      <c r="HV123" s="70"/>
      <c r="HW123" s="70"/>
      <c r="HX123" s="70"/>
      <c r="HY123" s="70"/>
      <c r="HZ123" s="70"/>
      <c r="IA123" s="70"/>
      <c r="IB123" s="70"/>
      <c r="IC123" s="70"/>
      <c r="ID123" s="70"/>
      <c r="IE123" s="70"/>
      <c r="IF123" s="70"/>
      <c r="IG123" s="70"/>
      <c r="IH123" s="70"/>
      <c r="II123" s="70"/>
      <c r="IJ123" s="70"/>
      <c r="IK123" s="70"/>
      <c r="IL123" s="70"/>
      <c r="IM123" s="70"/>
      <c r="IN123" s="70"/>
      <c r="IO123" s="70"/>
      <c r="IP123" s="70"/>
      <c r="IQ123" s="70"/>
      <c r="IR123" s="70"/>
      <c r="IS123" s="70"/>
      <c r="IT123" s="70"/>
      <c r="IU123" s="70"/>
      <c r="IV123" s="70"/>
      <c r="IW123" s="70"/>
      <c r="IX123" s="70"/>
      <c r="IY123" s="70"/>
      <c r="IZ123" s="70"/>
      <c r="JA123" s="70"/>
      <c r="JB123" s="70"/>
      <c r="JC123" s="70"/>
      <c r="JD123" s="70"/>
      <c r="JE123" s="70"/>
      <c r="JF123" s="70"/>
      <c r="JG123" s="70"/>
      <c r="JH123" s="70"/>
      <c r="JI123" s="70"/>
      <c r="JJ123" s="70"/>
      <c r="JK123" s="70"/>
      <c r="JL123" s="70"/>
      <c r="JM123" s="70"/>
      <c r="JN123" s="70"/>
      <c r="JO123" s="70"/>
      <c r="JP123" s="70"/>
      <c r="JQ123" s="70"/>
      <c r="JR123" s="70"/>
      <c r="JS123" s="70"/>
      <c r="JT123" s="70"/>
      <c r="JU123" s="70"/>
      <c r="JV123" s="70"/>
      <c r="JW123" s="70"/>
      <c r="JX123" s="70"/>
      <c r="JY123" s="70"/>
      <c r="JZ123" s="70"/>
      <c r="KA123" s="70"/>
      <c r="KB123" s="70"/>
      <c r="KC123" s="70"/>
      <c r="KD123" s="70"/>
      <c r="KE123" s="70"/>
      <c r="KF123" s="70"/>
      <c r="KG123" s="70"/>
      <c r="KH123" s="70"/>
      <c r="KI123" s="70"/>
      <c r="KJ123" s="70"/>
      <c r="KK123" s="70"/>
      <c r="KL123" s="70"/>
      <c r="KM123" s="70"/>
      <c r="KN123" s="70"/>
      <c r="KO123" s="70"/>
      <c r="KP123" s="70"/>
      <c r="KQ123" s="70"/>
      <c r="KR123" s="70"/>
      <c r="KS123" s="70"/>
      <c r="KT123" s="70"/>
      <c r="KU123" s="70"/>
      <c r="KV123" s="70"/>
      <c r="KW123" s="70"/>
      <c r="KX123" s="70"/>
      <c r="KY123" s="70"/>
      <c r="KZ123" s="70"/>
      <c r="LA123" s="70"/>
      <c r="LB123" s="70"/>
      <c r="LC123" s="70"/>
      <c r="LD123" s="70"/>
      <c r="LE123" s="70"/>
      <c r="LF123" s="70"/>
      <c r="LG123" s="70"/>
      <c r="LH123" s="70"/>
      <c r="LI123" s="70"/>
      <c r="LJ123" s="70"/>
      <c r="LK123" s="70"/>
      <c r="LL123" s="70"/>
      <c r="LM123" s="70"/>
      <c r="LN123" s="70"/>
      <c r="LO123" s="70"/>
      <c r="LP123" s="70"/>
      <c r="LQ123" s="70"/>
      <c r="LR123" s="70"/>
      <c r="LS123" s="70"/>
      <c r="LT123" s="70"/>
      <c r="LU123" s="70"/>
      <c r="LV123" s="70"/>
      <c r="LW123" s="70"/>
      <c r="LX123" s="70"/>
      <c r="LY123" s="70"/>
      <c r="LZ123" s="70"/>
      <c r="MA123" s="70"/>
      <c r="MB123" s="70"/>
      <c r="MC123" s="70"/>
      <c r="MD123" s="70"/>
      <c r="ME123" s="70"/>
      <c r="MF123" s="70"/>
      <c r="MG123" s="70"/>
      <c r="MH123" s="70"/>
      <c r="MI123" s="70"/>
      <c r="MJ123" s="70"/>
      <c r="MK123" s="70"/>
      <c r="ML123" s="70"/>
      <c r="MM123" s="70"/>
      <c r="MN123" s="70"/>
      <c r="MO123" s="70"/>
      <c r="MP123" s="70"/>
      <c r="MQ123" s="70"/>
      <c r="MR123" s="70"/>
      <c r="MS123" s="70"/>
      <c r="MT123" s="70"/>
      <c r="MU123" s="70"/>
      <c r="MV123" s="70"/>
      <c r="MW123" s="70"/>
      <c r="MX123" s="70"/>
      <c r="MY123" s="70"/>
      <c r="MZ123" s="70"/>
      <c r="NA123" s="70"/>
      <c r="NB123" s="70"/>
      <c r="NC123" s="70"/>
      <c r="ND123" s="70"/>
      <c r="NE123" s="70"/>
      <c r="NF123" s="70"/>
      <c r="NG123" s="70"/>
      <c r="NH123" s="70"/>
      <c r="NI123" s="70"/>
      <c r="NJ123" s="70"/>
      <c r="NK123" s="70"/>
      <c r="NL123" s="70"/>
      <c r="NM123" s="70"/>
      <c r="NN123" s="70"/>
      <c r="NO123" s="70"/>
      <c r="NP123" s="70"/>
      <c r="NQ123" s="70"/>
      <c r="NR123" s="70"/>
      <c r="NS123" s="70"/>
      <c r="NT123" s="70"/>
      <c r="NU123" s="70"/>
      <c r="NV123" s="70"/>
      <c r="NW123" s="70"/>
      <c r="NX123" s="70"/>
      <c r="NY123" s="70"/>
      <c r="NZ123" s="70"/>
      <c r="OA123" s="70"/>
      <c r="OB123" s="70"/>
      <c r="OC123" s="70"/>
      <c r="OD123" s="70"/>
      <c r="OE123" s="70"/>
      <c r="OF123" s="70"/>
      <c r="OG123" s="70"/>
      <c r="OH123" s="70"/>
      <c r="OI123" s="70"/>
      <c r="OJ123" s="70"/>
      <c r="OK123" s="70"/>
      <c r="OL123" s="70"/>
      <c r="OM123" s="70"/>
      <c r="ON123" s="70"/>
      <c r="OO123" s="70"/>
      <c r="OP123" s="70"/>
      <c r="OQ123" s="70"/>
      <c r="OR123" s="70"/>
      <c r="OS123" s="70"/>
      <c r="OT123" s="70"/>
      <c r="OU123" s="70"/>
      <c r="OV123" s="70"/>
      <c r="OW123" s="70"/>
      <c r="OX123" s="70"/>
      <c r="OY123" s="70"/>
      <c r="OZ123" s="70"/>
      <c r="PA123" s="70"/>
      <c r="PB123" s="70"/>
      <c r="PC123" s="70"/>
      <c r="PD123" s="70"/>
      <c r="PE123" s="70"/>
      <c r="PF123" s="70"/>
      <c r="PG123" s="70"/>
      <c r="PH123" s="70"/>
      <c r="PI123" s="70"/>
      <c r="PJ123" s="70"/>
      <c r="PK123" s="70"/>
      <c r="PL123" s="70"/>
      <c r="PM123" s="70"/>
      <c r="PN123" s="70"/>
      <c r="PO123" s="70"/>
      <c r="PP123" s="70"/>
      <c r="PQ123" s="70"/>
      <c r="PR123" s="70"/>
      <c r="PS123" s="70"/>
      <c r="PT123" s="70"/>
      <c r="PU123" s="70"/>
      <c r="PV123" s="70"/>
      <c r="PW123" s="70"/>
      <c r="PX123" s="70"/>
      <c r="PY123" s="70"/>
      <c r="PZ123" s="70"/>
      <c r="QA123" s="70"/>
      <c r="QB123" s="70"/>
      <c r="QC123" s="70"/>
      <c r="QD123" s="70"/>
      <c r="QE123" s="70"/>
      <c r="QF123" s="70"/>
      <c r="QG123" s="70"/>
      <c r="QH123" s="70"/>
      <c r="QI123" s="70"/>
      <c r="QJ123" s="70"/>
      <c r="QK123" s="70"/>
      <c r="QL123" s="70"/>
      <c r="QM123" s="70"/>
      <c r="QN123" s="70"/>
      <c r="QO123" s="70"/>
      <c r="QP123" s="70"/>
      <c r="QQ123" s="70"/>
      <c r="QR123" s="70"/>
      <c r="QS123" s="70"/>
      <c r="QT123" s="70"/>
      <c r="QU123" s="70"/>
      <c r="QV123" s="70"/>
      <c r="QW123" s="70"/>
      <c r="QX123" s="70"/>
      <c r="QY123" s="70"/>
      <c r="QZ123" s="70"/>
      <c r="RA123" s="70"/>
      <c r="RB123" s="70"/>
      <c r="RC123" s="70"/>
      <c r="RD123" s="70"/>
      <c r="RE123" s="70"/>
      <c r="RF123" s="70"/>
      <c r="RG123" s="70"/>
      <c r="RH123" s="70"/>
      <c r="RI123" s="70"/>
      <c r="RJ123" s="70"/>
      <c r="RK123" s="70"/>
      <c r="RL123" s="70"/>
      <c r="RM123" s="70"/>
      <c r="RN123" s="70"/>
      <c r="RO123" s="70"/>
      <c r="RP123" s="70"/>
      <c r="RQ123" s="70"/>
      <c r="RR123" s="70"/>
      <c r="RS123" s="70"/>
      <c r="RT123" s="70"/>
      <c r="RU123" s="70"/>
      <c r="RV123" s="70"/>
      <c r="RW123" s="70"/>
      <c r="RX123" s="70"/>
      <c r="RY123" s="70"/>
      <c r="RZ123" s="70"/>
      <c r="SA123" s="70"/>
      <c r="SB123" s="70"/>
      <c r="SC123" s="70"/>
      <c r="SD123" s="70"/>
      <c r="SE123" s="70"/>
      <c r="SF123" s="70"/>
      <c r="SG123" s="70"/>
      <c r="SH123" s="70"/>
      <c r="SI123" s="70"/>
      <c r="SJ123" s="70"/>
      <c r="SK123" s="70"/>
      <c r="SL123" s="70"/>
      <c r="SM123" s="70"/>
      <c r="SN123" s="70"/>
      <c r="SO123" s="70"/>
      <c r="SP123" s="70"/>
      <c r="SQ123" s="70"/>
      <c r="SR123" s="70"/>
      <c r="SS123" s="70"/>
      <c r="ST123" s="70"/>
      <c r="SU123" s="70"/>
      <c r="SV123" s="70"/>
      <c r="SW123" s="70"/>
      <c r="SX123" s="70"/>
      <c r="SY123" s="70"/>
      <c r="SZ123" s="70"/>
      <c r="TA123" s="70"/>
      <c r="TB123" s="70"/>
      <c r="TC123" s="70"/>
      <c r="TD123" s="70"/>
      <c r="TE123" s="70"/>
      <c r="TF123" s="70"/>
      <c r="TG123" s="70"/>
      <c r="TH123" s="70"/>
      <c r="TI123" s="70"/>
      <c r="TJ123" s="70"/>
      <c r="TK123" s="70"/>
      <c r="TL123" s="70"/>
      <c r="TM123" s="70"/>
      <c r="TN123" s="70"/>
      <c r="TO123" s="70"/>
      <c r="TP123" s="70"/>
      <c r="TQ123" s="70"/>
      <c r="TR123" s="70"/>
      <c r="TS123" s="70"/>
      <c r="TT123" s="70"/>
      <c r="TU123" s="70"/>
      <c r="TV123" s="70"/>
      <c r="TW123" s="70"/>
      <c r="TX123" s="70"/>
      <c r="TY123" s="70"/>
      <c r="TZ123" s="70"/>
      <c r="UA123" s="70"/>
      <c r="UB123" s="70"/>
      <c r="UC123" s="70"/>
      <c r="UD123" s="70"/>
      <c r="UE123" s="70"/>
      <c r="UF123" s="70"/>
      <c r="UG123" s="70"/>
      <c r="UH123" s="70"/>
      <c r="UI123" s="70"/>
      <c r="UJ123" s="70"/>
      <c r="UK123" s="70"/>
      <c r="UL123" s="70"/>
      <c r="UM123" s="70"/>
      <c r="UN123" s="70"/>
      <c r="UO123" s="70"/>
      <c r="UP123" s="70"/>
      <c r="UQ123" s="70"/>
      <c r="UR123" s="70"/>
      <c r="US123" s="70"/>
      <c r="UT123" s="70"/>
      <c r="UU123" s="70"/>
      <c r="UV123" s="70"/>
      <c r="UW123" s="70"/>
      <c r="UX123" s="70"/>
      <c r="UY123" s="70"/>
      <c r="UZ123" s="70"/>
      <c r="VA123" s="70"/>
      <c r="VB123" s="70"/>
      <c r="VC123" s="70"/>
      <c r="VD123" s="70"/>
      <c r="VE123" s="70"/>
      <c r="VF123" s="70"/>
      <c r="VG123" s="70"/>
      <c r="VH123" s="70"/>
      <c r="VI123" s="70"/>
      <c r="VJ123" s="70"/>
      <c r="VK123" s="70"/>
      <c r="VL123" s="70"/>
      <c r="VM123" s="70"/>
      <c r="VN123" s="70"/>
      <c r="VO123" s="70"/>
      <c r="VP123" s="70"/>
      <c r="VQ123" s="70"/>
      <c r="VR123" s="70"/>
      <c r="VS123" s="70"/>
      <c r="VT123" s="70"/>
      <c r="VU123" s="70"/>
      <c r="VV123" s="70"/>
      <c r="VW123" s="70"/>
      <c r="VX123" s="70"/>
      <c r="VY123" s="70"/>
      <c r="VZ123" s="70"/>
      <c r="WA123" s="70"/>
      <c r="WB123" s="70"/>
      <c r="WC123" s="70"/>
      <c r="WD123" s="70"/>
      <c r="WE123" s="70"/>
      <c r="WF123" s="70"/>
      <c r="WG123" s="70"/>
      <c r="WH123" s="70"/>
      <c r="WI123" s="70"/>
      <c r="WJ123" s="70"/>
      <c r="WK123" s="70"/>
      <c r="WL123" s="70"/>
      <c r="WM123" s="70"/>
      <c r="WN123" s="70"/>
      <c r="WO123" s="70"/>
      <c r="WP123" s="70"/>
      <c r="WQ123" s="70"/>
      <c r="WR123" s="70"/>
      <c r="WS123" s="70"/>
      <c r="WT123" s="70"/>
      <c r="WU123" s="70"/>
      <c r="WV123" s="70"/>
      <c r="WW123" s="70"/>
      <c r="WX123" s="70"/>
      <c r="WY123" s="70"/>
      <c r="WZ123" s="70"/>
      <c r="XA123" s="70"/>
      <c r="XB123" s="70"/>
      <c r="XC123" s="70"/>
      <c r="XD123" s="70"/>
      <c r="XE123" s="70"/>
      <c r="XF123" s="70"/>
      <c r="XG123" s="70"/>
      <c r="XH123" s="70"/>
      <c r="XI123" s="70"/>
    </row>
    <row r="124" spans="1:633" s="94" customFormat="1" ht="12.75" x14ac:dyDescent="0.2">
      <c r="A124" s="131">
        <v>51</v>
      </c>
      <c r="B124" s="132"/>
      <c r="C124" s="114" t="s">
        <v>79</v>
      </c>
      <c r="D124" s="28">
        <v>0</v>
      </c>
      <c r="E124" s="29">
        <v>0</v>
      </c>
      <c r="F124" s="28">
        <v>35</v>
      </c>
      <c r="G124" s="29">
        <v>6</v>
      </c>
      <c r="H124" s="28">
        <v>0</v>
      </c>
      <c r="I124" s="29">
        <v>0</v>
      </c>
      <c r="J124" s="28"/>
      <c r="K124" s="29"/>
      <c r="L124" s="28"/>
      <c r="M124" s="29"/>
      <c r="N124" s="28"/>
      <c r="O124" s="29"/>
      <c r="P124" s="28"/>
      <c r="Q124" s="29"/>
      <c r="R124" s="28">
        <v>0</v>
      </c>
      <c r="S124" s="29"/>
      <c r="T124" s="28">
        <v>0</v>
      </c>
      <c r="U124" s="29">
        <v>0</v>
      </c>
      <c r="V124" s="28">
        <v>0</v>
      </c>
      <c r="W124" s="29"/>
      <c r="X124" s="28"/>
      <c r="Y124" s="29"/>
      <c r="Z124" s="28">
        <v>0</v>
      </c>
      <c r="AA124" s="29">
        <v>0</v>
      </c>
      <c r="AB124" s="28">
        <v>0</v>
      </c>
      <c r="AC124" s="29"/>
      <c r="AD124" s="28"/>
      <c r="AE124" s="29"/>
      <c r="AF124" s="28"/>
      <c r="AG124" s="29"/>
      <c r="AH124" s="28" t="s">
        <v>179</v>
      </c>
      <c r="AI124" s="29" t="s">
        <v>179</v>
      </c>
      <c r="AJ124" s="28">
        <v>0</v>
      </c>
      <c r="AK124" s="29">
        <v>0</v>
      </c>
      <c r="AL124" s="28" t="s">
        <v>179</v>
      </c>
      <c r="AM124" s="29" t="s">
        <v>179</v>
      </c>
      <c r="AN124" s="28" t="s">
        <v>179</v>
      </c>
      <c r="AO124" s="29" t="s">
        <v>179</v>
      </c>
      <c r="AP124" s="28">
        <v>10</v>
      </c>
      <c r="AQ124" s="29">
        <v>52</v>
      </c>
      <c r="AR124" s="28" t="s">
        <v>179</v>
      </c>
      <c r="AS124" s="29" t="s">
        <v>179</v>
      </c>
      <c r="AT124" s="28"/>
      <c r="AU124" s="29">
        <v>0</v>
      </c>
      <c r="AV124" s="28"/>
      <c r="AW124" s="29"/>
      <c r="AX124" s="28">
        <v>0</v>
      </c>
      <c r="AY124" s="29">
        <v>0</v>
      </c>
      <c r="AZ124" s="28"/>
      <c r="BA124" s="29"/>
      <c r="BB124" s="28"/>
      <c r="BC124" s="29"/>
      <c r="BD124" s="28">
        <v>0</v>
      </c>
      <c r="BE124" s="29">
        <v>0</v>
      </c>
      <c r="BF124" s="28"/>
      <c r="BG124" s="29"/>
      <c r="BH124" s="28"/>
      <c r="BI124" s="29"/>
      <c r="BJ124" s="28"/>
      <c r="BK124" s="29"/>
      <c r="BL124" s="28"/>
      <c r="BM124" s="29"/>
      <c r="BN124" s="28"/>
      <c r="BO124" s="29"/>
      <c r="BP124" s="28"/>
      <c r="BQ124" s="29"/>
      <c r="BR124" s="28"/>
      <c r="BS124" s="29"/>
      <c r="BT124" s="28"/>
      <c r="BU124" s="29"/>
      <c r="BV124" s="28"/>
      <c r="BW124" s="29"/>
      <c r="BX124" s="28"/>
      <c r="BY124" s="29"/>
      <c r="BZ124" s="28"/>
      <c r="CA124" s="29"/>
      <c r="CB124" s="28"/>
      <c r="CC124" s="29"/>
      <c r="CD124" s="28"/>
      <c r="CE124" s="29"/>
      <c r="CF124" s="28"/>
      <c r="CG124" s="29"/>
      <c r="CH124" s="28"/>
      <c r="CI124" s="29"/>
      <c r="CJ124" s="28"/>
      <c r="CK124" s="29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  <c r="FS124" s="70"/>
      <c r="FT124" s="70"/>
      <c r="FU124" s="70"/>
      <c r="FV124" s="70"/>
      <c r="FW124" s="70"/>
      <c r="FX124" s="70"/>
      <c r="FY124" s="70"/>
      <c r="FZ124" s="70"/>
      <c r="GA124" s="70"/>
      <c r="GB124" s="70"/>
      <c r="GC124" s="70"/>
      <c r="GD124" s="70"/>
      <c r="GE124" s="70"/>
      <c r="GF124" s="70"/>
      <c r="GG124" s="70"/>
      <c r="GH124" s="70"/>
      <c r="GI124" s="70"/>
      <c r="GJ124" s="70"/>
      <c r="GK124" s="70"/>
      <c r="GL124" s="70"/>
      <c r="GM124" s="70"/>
      <c r="GN124" s="70"/>
      <c r="GO124" s="70"/>
      <c r="GP124" s="70"/>
      <c r="GQ124" s="70"/>
      <c r="GR124" s="70"/>
      <c r="GS124" s="70"/>
      <c r="GT124" s="70"/>
      <c r="GU124" s="70"/>
      <c r="GV124" s="70"/>
      <c r="GW124" s="70"/>
      <c r="GX124" s="70"/>
      <c r="GY124" s="70"/>
      <c r="GZ124" s="70"/>
      <c r="HA124" s="70"/>
      <c r="HB124" s="70"/>
      <c r="HC124" s="70"/>
      <c r="HD124" s="70"/>
      <c r="HE124" s="70"/>
      <c r="HF124" s="70"/>
      <c r="HG124" s="70"/>
      <c r="HH124" s="70"/>
      <c r="HI124" s="70"/>
      <c r="HJ124" s="70"/>
      <c r="HK124" s="70"/>
      <c r="HL124" s="70"/>
      <c r="HM124" s="70"/>
      <c r="HN124" s="70"/>
      <c r="HO124" s="70"/>
      <c r="HP124" s="70"/>
      <c r="HQ124" s="70"/>
      <c r="HR124" s="70"/>
      <c r="HS124" s="70"/>
      <c r="HT124" s="70"/>
      <c r="HU124" s="70"/>
      <c r="HV124" s="70"/>
      <c r="HW124" s="70"/>
      <c r="HX124" s="70"/>
      <c r="HY124" s="70"/>
      <c r="HZ124" s="70"/>
      <c r="IA124" s="70"/>
      <c r="IB124" s="70"/>
      <c r="IC124" s="70"/>
      <c r="ID124" s="70"/>
      <c r="IE124" s="70"/>
      <c r="IF124" s="70"/>
      <c r="IG124" s="70"/>
      <c r="IH124" s="70"/>
      <c r="II124" s="70"/>
      <c r="IJ124" s="70"/>
      <c r="IK124" s="70"/>
      <c r="IL124" s="70"/>
      <c r="IM124" s="70"/>
      <c r="IN124" s="70"/>
      <c r="IO124" s="70"/>
      <c r="IP124" s="70"/>
      <c r="IQ124" s="70"/>
      <c r="IR124" s="70"/>
      <c r="IS124" s="70"/>
      <c r="IT124" s="70"/>
      <c r="IU124" s="70"/>
      <c r="IV124" s="70"/>
      <c r="IW124" s="70"/>
      <c r="IX124" s="70"/>
      <c r="IY124" s="70"/>
      <c r="IZ124" s="70"/>
      <c r="JA124" s="70"/>
      <c r="JB124" s="70"/>
      <c r="JC124" s="70"/>
      <c r="JD124" s="70"/>
      <c r="JE124" s="70"/>
      <c r="JF124" s="70"/>
      <c r="JG124" s="70"/>
      <c r="JH124" s="70"/>
      <c r="JI124" s="70"/>
      <c r="JJ124" s="70"/>
      <c r="JK124" s="70"/>
      <c r="JL124" s="70"/>
      <c r="JM124" s="70"/>
      <c r="JN124" s="70"/>
      <c r="JO124" s="70"/>
      <c r="JP124" s="70"/>
      <c r="JQ124" s="70"/>
      <c r="JR124" s="70"/>
      <c r="JS124" s="70"/>
      <c r="JT124" s="70"/>
      <c r="JU124" s="70"/>
      <c r="JV124" s="70"/>
      <c r="JW124" s="70"/>
      <c r="JX124" s="70"/>
      <c r="JY124" s="70"/>
      <c r="JZ124" s="70"/>
      <c r="KA124" s="70"/>
      <c r="KB124" s="70"/>
      <c r="KC124" s="70"/>
      <c r="KD124" s="70"/>
      <c r="KE124" s="70"/>
      <c r="KF124" s="70"/>
      <c r="KG124" s="70"/>
      <c r="KH124" s="70"/>
      <c r="KI124" s="70"/>
      <c r="KJ124" s="70"/>
      <c r="KK124" s="70"/>
      <c r="KL124" s="70"/>
      <c r="KM124" s="70"/>
      <c r="KN124" s="70"/>
      <c r="KO124" s="70"/>
      <c r="KP124" s="70"/>
      <c r="KQ124" s="70"/>
      <c r="KR124" s="70"/>
      <c r="KS124" s="70"/>
      <c r="KT124" s="70"/>
      <c r="KU124" s="70"/>
      <c r="KV124" s="70"/>
      <c r="KW124" s="70"/>
      <c r="KX124" s="70"/>
      <c r="KY124" s="70"/>
      <c r="KZ124" s="70"/>
      <c r="LA124" s="70"/>
      <c r="LB124" s="70"/>
      <c r="LC124" s="70"/>
      <c r="LD124" s="70"/>
      <c r="LE124" s="70"/>
      <c r="LF124" s="70"/>
      <c r="LG124" s="70"/>
      <c r="LH124" s="70"/>
      <c r="LI124" s="70"/>
      <c r="LJ124" s="70"/>
      <c r="LK124" s="70"/>
      <c r="LL124" s="70"/>
      <c r="LM124" s="70"/>
      <c r="LN124" s="70"/>
      <c r="LO124" s="70"/>
      <c r="LP124" s="70"/>
      <c r="LQ124" s="70"/>
      <c r="LR124" s="70"/>
      <c r="LS124" s="70"/>
      <c r="LT124" s="70"/>
      <c r="LU124" s="70"/>
      <c r="LV124" s="70"/>
      <c r="LW124" s="70"/>
      <c r="LX124" s="70"/>
      <c r="LY124" s="70"/>
      <c r="LZ124" s="70"/>
      <c r="MA124" s="70"/>
      <c r="MB124" s="70"/>
      <c r="MC124" s="70"/>
      <c r="MD124" s="70"/>
      <c r="ME124" s="70"/>
      <c r="MF124" s="70"/>
      <c r="MG124" s="70"/>
      <c r="MH124" s="70"/>
      <c r="MI124" s="70"/>
      <c r="MJ124" s="70"/>
      <c r="MK124" s="70"/>
      <c r="ML124" s="70"/>
      <c r="MM124" s="70"/>
      <c r="MN124" s="70"/>
      <c r="MO124" s="70"/>
      <c r="MP124" s="70"/>
      <c r="MQ124" s="70"/>
      <c r="MR124" s="70"/>
      <c r="MS124" s="70"/>
      <c r="MT124" s="70"/>
      <c r="MU124" s="70"/>
      <c r="MV124" s="70"/>
      <c r="MW124" s="70"/>
      <c r="MX124" s="70"/>
      <c r="MY124" s="70"/>
      <c r="MZ124" s="70"/>
      <c r="NA124" s="70"/>
      <c r="NB124" s="70"/>
      <c r="NC124" s="70"/>
      <c r="ND124" s="70"/>
      <c r="NE124" s="70"/>
      <c r="NF124" s="70"/>
      <c r="NG124" s="70"/>
      <c r="NH124" s="70"/>
      <c r="NI124" s="70"/>
      <c r="NJ124" s="70"/>
      <c r="NK124" s="70"/>
      <c r="NL124" s="70"/>
      <c r="NM124" s="70"/>
      <c r="NN124" s="70"/>
      <c r="NO124" s="70"/>
      <c r="NP124" s="70"/>
      <c r="NQ124" s="70"/>
      <c r="NR124" s="70"/>
      <c r="NS124" s="70"/>
      <c r="NT124" s="70"/>
      <c r="NU124" s="70"/>
      <c r="NV124" s="70"/>
      <c r="NW124" s="70"/>
      <c r="NX124" s="70"/>
      <c r="NY124" s="70"/>
      <c r="NZ124" s="70"/>
      <c r="OA124" s="70"/>
      <c r="OB124" s="70"/>
      <c r="OC124" s="70"/>
      <c r="OD124" s="70"/>
      <c r="OE124" s="70"/>
      <c r="OF124" s="70"/>
      <c r="OG124" s="70"/>
      <c r="OH124" s="70"/>
      <c r="OI124" s="70"/>
      <c r="OJ124" s="70"/>
      <c r="OK124" s="70"/>
      <c r="OL124" s="70"/>
      <c r="OM124" s="70"/>
      <c r="ON124" s="70"/>
      <c r="OO124" s="70"/>
      <c r="OP124" s="70"/>
      <c r="OQ124" s="70"/>
      <c r="OR124" s="70"/>
      <c r="OS124" s="70"/>
      <c r="OT124" s="70"/>
      <c r="OU124" s="70"/>
      <c r="OV124" s="70"/>
      <c r="OW124" s="70"/>
      <c r="OX124" s="70"/>
      <c r="OY124" s="70"/>
      <c r="OZ124" s="70"/>
      <c r="PA124" s="70"/>
      <c r="PB124" s="70"/>
      <c r="PC124" s="70"/>
      <c r="PD124" s="70"/>
      <c r="PE124" s="70"/>
      <c r="PF124" s="70"/>
      <c r="PG124" s="70"/>
      <c r="PH124" s="70"/>
      <c r="PI124" s="70"/>
      <c r="PJ124" s="70"/>
      <c r="PK124" s="70"/>
      <c r="PL124" s="70"/>
      <c r="PM124" s="70"/>
      <c r="PN124" s="70"/>
      <c r="PO124" s="70"/>
      <c r="PP124" s="70"/>
      <c r="PQ124" s="70"/>
      <c r="PR124" s="70"/>
      <c r="PS124" s="70"/>
      <c r="PT124" s="70"/>
      <c r="PU124" s="70"/>
      <c r="PV124" s="70"/>
      <c r="PW124" s="70"/>
      <c r="PX124" s="70"/>
      <c r="PY124" s="70"/>
      <c r="PZ124" s="70"/>
      <c r="QA124" s="70"/>
      <c r="QB124" s="70"/>
      <c r="QC124" s="70"/>
      <c r="QD124" s="70"/>
      <c r="QE124" s="70"/>
      <c r="QF124" s="70"/>
      <c r="QG124" s="70"/>
      <c r="QH124" s="70"/>
      <c r="QI124" s="70"/>
      <c r="QJ124" s="70"/>
      <c r="QK124" s="70"/>
      <c r="QL124" s="70"/>
      <c r="QM124" s="70"/>
      <c r="QN124" s="70"/>
      <c r="QO124" s="70"/>
      <c r="QP124" s="70"/>
      <c r="QQ124" s="70"/>
      <c r="QR124" s="70"/>
      <c r="QS124" s="70"/>
      <c r="QT124" s="70"/>
      <c r="QU124" s="70"/>
      <c r="QV124" s="70"/>
      <c r="QW124" s="70"/>
      <c r="QX124" s="70"/>
      <c r="QY124" s="70"/>
      <c r="QZ124" s="70"/>
      <c r="RA124" s="70"/>
      <c r="RB124" s="70"/>
      <c r="RC124" s="70"/>
      <c r="RD124" s="70"/>
      <c r="RE124" s="70"/>
      <c r="RF124" s="70"/>
      <c r="RG124" s="70"/>
      <c r="RH124" s="70"/>
      <c r="RI124" s="70"/>
      <c r="RJ124" s="70"/>
      <c r="RK124" s="70"/>
      <c r="RL124" s="70"/>
      <c r="RM124" s="70"/>
      <c r="RN124" s="70"/>
      <c r="RO124" s="70"/>
      <c r="RP124" s="70"/>
      <c r="RQ124" s="70"/>
      <c r="RR124" s="70"/>
      <c r="RS124" s="70"/>
      <c r="RT124" s="70"/>
      <c r="RU124" s="70"/>
      <c r="RV124" s="70"/>
      <c r="RW124" s="70"/>
      <c r="RX124" s="70"/>
      <c r="RY124" s="70"/>
      <c r="RZ124" s="70"/>
      <c r="SA124" s="70"/>
      <c r="SB124" s="70"/>
      <c r="SC124" s="70"/>
      <c r="SD124" s="70"/>
      <c r="SE124" s="70"/>
      <c r="SF124" s="70"/>
      <c r="SG124" s="70"/>
      <c r="SH124" s="70"/>
      <c r="SI124" s="70"/>
      <c r="SJ124" s="70"/>
      <c r="SK124" s="70"/>
      <c r="SL124" s="70"/>
      <c r="SM124" s="70"/>
      <c r="SN124" s="70"/>
      <c r="SO124" s="70"/>
      <c r="SP124" s="70"/>
      <c r="SQ124" s="70"/>
      <c r="SR124" s="70"/>
      <c r="SS124" s="70"/>
      <c r="ST124" s="70"/>
      <c r="SU124" s="70"/>
      <c r="SV124" s="70"/>
      <c r="SW124" s="70"/>
      <c r="SX124" s="70"/>
      <c r="SY124" s="70"/>
      <c r="SZ124" s="70"/>
      <c r="TA124" s="70"/>
      <c r="TB124" s="70"/>
      <c r="TC124" s="70"/>
      <c r="TD124" s="70"/>
      <c r="TE124" s="70"/>
      <c r="TF124" s="70"/>
      <c r="TG124" s="70"/>
      <c r="TH124" s="70"/>
      <c r="TI124" s="70"/>
      <c r="TJ124" s="70"/>
      <c r="TK124" s="70"/>
      <c r="TL124" s="70"/>
      <c r="TM124" s="70"/>
      <c r="TN124" s="70"/>
      <c r="TO124" s="70"/>
      <c r="TP124" s="70"/>
      <c r="TQ124" s="70"/>
      <c r="TR124" s="70"/>
      <c r="TS124" s="70"/>
      <c r="TT124" s="70"/>
      <c r="TU124" s="70"/>
      <c r="TV124" s="70"/>
      <c r="TW124" s="70"/>
      <c r="TX124" s="70"/>
      <c r="TY124" s="70"/>
      <c r="TZ124" s="70"/>
      <c r="UA124" s="70"/>
      <c r="UB124" s="70"/>
      <c r="UC124" s="70"/>
      <c r="UD124" s="70"/>
      <c r="UE124" s="70"/>
      <c r="UF124" s="70"/>
      <c r="UG124" s="70"/>
      <c r="UH124" s="70"/>
      <c r="UI124" s="70"/>
      <c r="UJ124" s="70"/>
      <c r="UK124" s="70"/>
      <c r="UL124" s="70"/>
      <c r="UM124" s="70"/>
      <c r="UN124" s="70"/>
      <c r="UO124" s="70"/>
      <c r="UP124" s="70"/>
      <c r="UQ124" s="70"/>
      <c r="UR124" s="70"/>
      <c r="US124" s="70"/>
      <c r="UT124" s="70"/>
      <c r="UU124" s="70"/>
      <c r="UV124" s="70"/>
      <c r="UW124" s="70"/>
      <c r="UX124" s="70"/>
      <c r="UY124" s="70"/>
      <c r="UZ124" s="70"/>
      <c r="VA124" s="70"/>
      <c r="VB124" s="70"/>
      <c r="VC124" s="70"/>
      <c r="VD124" s="70"/>
      <c r="VE124" s="70"/>
      <c r="VF124" s="70"/>
      <c r="VG124" s="70"/>
      <c r="VH124" s="70"/>
      <c r="VI124" s="70"/>
      <c r="VJ124" s="70"/>
      <c r="VK124" s="70"/>
      <c r="VL124" s="70"/>
      <c r="VM124" s="70"/>
      <c r="VN124" s="70"/>
      <c r="VO124" s="70"/>
      <c r="VP124" s="70"/>
      <c r="VQ124" s="70"/>
      <c r="VR124" s="70"/>
      <c r="VS124" s="70"/>
      <c r="VT124" s="70"/>
      <c r="VU124" s="70"/>
      <c r="VV124" s="70"/>
      <c r="VW124" s="70"/>
      <c r="VX124" s="70"/>
      <c r="VY124" s="70"/>
      <c r="VZ124" s="70"/>
      <c r="WA124" s="70"/>
      <c r="WB124" s="70"/>
      <c r="WC124" s="70"/>
      <c r="WD124" s="70"/>
      <c r="WE124" s="70"/>
      <c r="WF124" s="70"/>
      <c r="WG124" s="70"/>
      <c r="WH124" s="70"/>
      <c r="WI124" s="70"/>
      <c r="WJ124" s="70"/>
      <c r="WK124" s="70"/>
      <c r="WL124" s="70"/>
      <c r="WM124" s="70"/>
      <c r="WN124" s="70"/>
      <c r="WO124" s="70"/>
      <c r="WP124" s="70"/>
      <c r="WQ124" s="70"/>
      <c r="WR124" s="70"/>
      <c r="WS124" s="70"/>
      <c r="WT124" s="70"/>
      <c r="WU124" s="70"/>
      <c r="WV124" s="70"/>
      <c r="WW124" s="70"/>
      <c r="WX124" s="70"/>
      <c r="WY124" s="70"/>
      <c r="WZ124" s="70"/>
      <c r="XA124" s="70"/>
      <c r="XB124" s="70"/>
      <c r="XC124" s="70"/>
      <c r="XD124" s="70"/>
      <c r="XE124" s="70"/>
      <c r="XF124" s="70"/>
      <c r="XG124" s="70"/>
      <c r="XH124" s="70"/>
      <c r="XI124" s="70"/>
    </row>
    <row r="125" spans="1:633" s="94" customFormat="1" ht="12.75" x14ac:dyDescent="0.2">
      <c r="A125" s="131">
        <v>52</v>
      </c>
      <c r="B125" s="132"/>
      <c r="C125" s="114" t="s">
        <v>80</v>
      </c>
      <c r="D125" s="28">
        <v>0</v>
      </c>
      <c r="E125" s="29">
        <v>0</v>
      </c>
      <c r="F125" s="28">
        <v>0</v>
      </c>
      <c r="G125" s="29">
        <v>0</v>
      </c>
      <c r="H125" s="28">
        <v>0</v>
      </c>
      <c r="I125" s="29">
        <v>0</v>
      </c>
      <c r="J125" s="28"/>
      <c r="K125" s="29"/>
      <c r="L125" s="28"/>
      <c r="M125" s="29"/>
      <c r="N125" s="28"/>
      <c r="O125" s="29"/>
      <c r="P125" s="28"/>
      <c r="Q125" s="29"/>
      <c r="R125" s="28">
        <v>0</v>
      </c>
      <c r="S125" s="29"/>
      <c r="T125" s="28">
        <v>0</v>
      </c>
      <c r="U125" s="29">
        <v>0</v>
      </c>
      <c r="V125" s="28">
        <v>0</v>
      </c>
      <c r="W125" s="29"/>
      <c r="X125" s="28"/>
      <c r="Y125" s="29"/>
      <c r="Z125" s="28">
        <v>0</v>
      </c>
      <c r="AA125" s="29">
        <v>0</v>
      </c>
      <c r="AB125" s="28">
        <v>0</v>
      </c>
      <c r="AC125" s="29"/>
      <c r="AD125" s="28"/>
      <c r="AE125" s="29"/>
      <c r="AF125" s="28"/>
      <c r="AG125" s="29"/>
      <c r="AH125" s="28" t="s">
        <v>179</v>
      </c>
      <c r="AI125" s="29" t="s">
        <v>179</v>
      </c>
      <c r="AJ125" s="28">
        <v>0</v>
      </c>
      <c r="AK125" s="29">
        <v>0</v>
      </c>
      <c r="AL125" s="28"/>
      <c r="AM125" s="29"/>
      <c r="AN125" s="28"/>
      <c r="AO125" s="29"/>
      <c r="AP125" s="28">
        <v>0</v>
      </c>
      <c r="AQ125" s="29">
        <v>0</v>
      </c>
      <c r="AR125" s="28" t="s">
        <v>179</v>
      </c>
      <c r="AS125" s="29" t="s">
        <v>179</v>
      </c>
      <c r="AT125" s="28"/>
      <c r="AU125" s="29"/>
      <c r="AV125" s="28">
        <v>0</v>
      </c>
      <c r="AW125" s="29">
        <v>0</v>
      </c>
      <c r="AX125" s="28"/>
      <c r="AY125" s="29"/>
      <c r="AZ125" s="28" t="s">
        <v>179</v>
      </c>
      <c r="BA125" s="29" t="s">
        <v>179</v>
      </c>
      <c r="BB125" s="28"/>
      <c r="BC125" s="29"/>
      <c r="BD125" s="28"/>
      <c r="BE125" s="29"/>
      <c r="BF125" s="28"/>
      <c r="BG125" s="29"/>
      <c r="BH125" s="28"/>
      <c r="BI125" s="29"/>
      <c r="BJ125" s="28"/>
      <c r="BK125" s="29"/>
      <c r="BL125" s="28"/>
      <c r="BM125" s="29"/>
      <c r="BN125" s="28"/>
      <c r="BO125" s="29"/>
      <c r="BP125" s="28"/>
      <c r="BQ125" s="29"/>
      <c r="BR125" s="28"/>
      <c r="BS125" s="29"/>
      <c r="BT125" s="28"/>
      <c r="BU125" s="29"/>
      <c r="BV125" s="28"/>
      <c r="BW125" s="29"/>
      <c r="BX125" s="28"/>
      <c r="BY125" s="29"/>
      <c r="BZ125" s="28"/>
      <c r="CA125" s="29"/>
      <c r="CB125" s="28"/>
      <c r="CC125" s="29"/>
      <c r="CD125" s="28"/>
      <c r="CE125" s="29"/>
      <c r="CF125" s="28"/>
      <c r="CG125" s="29"/>
      <c r="CH125" s="28"/>
      <c r="CI125" s="29"/>
      <c r="CJ125" s="28"/>
      <c r="CK125" s="29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 s="70"/>
      <c r="FN125" s="70"/>
      <c r="FO125" s="70"/>
      <c r="FP125" s="70"/>
      <c r="FQ125" s="70"/>
      <c r="FR125" s="70"/>
      <c r="FS125" s="70"/>
      <c r="FT125" s="70"/>
      <c r="FU125" s="70"/>
      <c r="FV125" s="70"/>
      <c r="FW125" s="70"/>
      <c r="FX125" s="70"/>
      <c r="FY125" s="70"/>
      <c r="FZ125" s="70"/>
      <c r="GA125" s="70"/>
      <c r="GB125" s="70"/>
      <c r="GC125" s="70"/>
      <c r="GD125" s="70"/>
      <c r="GE125" s="70"/>
      <c r="GF125" s="70"/>
      <c r="GG125" s="70"/>
      <c r="GH125" s="70"/>
      <c r="GI125" s="70"/>
      <c r="GJ125" s="70"/>
      <c r="GK125" s="70"/>
      <c r="GL125" s="70"/>
      <c r="GM125" s="70"/>
      <c r="GN125" s="70"/>
      <c r="GO125" s="70"/>
      <c r="GP125" s="70"/>
      <c r="GQ125" s="70"/>
      <c r="GR125" s="70"/>
      <c r="GS125" s="70"/>
      <c r="GT125" s="70"/>
      <c r="GU125" s="70"/>
      <c r="GV125" s="70"/>
      <c r="GW125" s="70"/>
      <c r="GX125" s="70"/>
      <c r="GY125" s="70"/>
      <c r="GZ125" s="70"/>
      <c r="HA125" s="70"/>
      <c r="HB125" s="70"/>
      <c r="HC125" s="70"/>
      <c r="HD125" s="70"/>
      <c r="HE125" s="70"/>
      <c r="HF125" s="70"/>
      <c r="HG125" s="70"/>
      <c r="HH125" s="70"/>
      <c r="HI125" s="70"/>
      <c r="HJ125" s="70"/>
      <c r="HK125" s="70"/>
      <c r="HL125" s="70"/>
      <c r="HM125" s="70"/>
      <c r="HN125" s="70"/>
      <c r="HO125" s="70"/>
      <c r="HP125" s="70"/>
      <c r="HQ125" s="70"/>
      <c r="HR125" s="70"/>
      <c r="HS125" s="70"/>
      <c r="HT125" s="70"/>
      <c r="HU125" s="70"/>
      <c r="HV125" s="70"/>
      <c r="HW125" s="70"/>
      <c r="HX125" s="70"/>
      <c r="HY125" s="70"/>
      <c r="HZ125" s="70"/>
      <c r="IA125" s="70"/>
      <c r="IB125" s="70"/>
      <c r="IC125" s="70"/>
      <c r="ID125" s="70"/>
      <c r="IE125" s="70"/>
      <c r="IF125" s="70"/>
      <c r="IG125" s="70"/>
      <c r="IH125" s="70"/>
      <c r="II125" s="70"/>
      <c r="IJ125" s="70"/>
      <c r="IK125" s="70"/>
      <c r="IL125" s="70"/>
      <c r="IM125" s="70"/>
      <c r="IN125" s="70"/>
      <c r="IO125" s="70"/>
      <c r="IP125" s="70"/>
      <c r="IQ125" s="70"/>
      <c r="IR125" s="70"/>
      <c r="IS125" s="70"/>
      <c r="IT125" s="70"/>
      <c r="IU125" s="70"/>
      <c r="IV125" s="70"/>
      <c r="IW125" s="70"/>
      <c r="IX125" s="70"/>
      <c r="IY125" s="70"/>
      <c r="IZ125" s="70"/>
      <c r="JA125" s="70"/>
      <c r="JB125" s="70"/>
      <c r="JC125" s="70"/>
      <c r="JD125" s="70"/>
      <c r="JE125" s="70"/>
      <c r="JF125" s="70"/>
      <c r="JG125" s="70"/>
      <c r="JH125" s="70"/>
      <c r="JI125" s="70"/>
      <c r="JJ125" s="70"/>
      <c r="JK125" s="70"/>
      <c r="JL125" s="70"/>
      <c r="JM125" s="70"/>
      <c r="JN125" s="70"/>
      <c r="JO125" s="70"/>
      <c r="JP125" s="70"/>
      <c r="JQ125" s="70"/>
      <c r="JR125" s="70"/>
      <c r="JS125" s="70"/>
      <c r="JT125" s="70"/>
      <c r="JU125" s="70"/>
      <c r="JV125" s="70"/>
      <c r="JW125" s="70"/>
      <c r="JX125" s="70"/>
      <c r="JY125" s="70"/>
      <c r="JZ125" s="70"/>
      <c r="KA125" s="70"/>
      <c r="KB125" s="70"/>
      <c r="KC125" s="70"/>
      <c r="KD125" s="70"/>
      <c r="KE125" s="70"/>
      <c r="KF125" s="70"/>
      <c r="KG125" s="70"/>
      <c r="KH125" s="70"/>
      <c r="KI125" s="70"/>
      <c r="KJ125" s="70"/>
      <c r="KK125" s="70"/>
      <c r="KL125" s="70"/>
      <c r="KM125" s="70"/>
      <c r="KN125" s="70"/>
      <c r="KO125" s="70"/>
      <c r="KP125" s="70"/>
      <c r="KQ125" s="70"/>
      <c r="KR125" s="70"/>
      <c r="KS125" s="70"/>
      <c r="KT125" s="70"/>
      <c r="KU125" s="70"/>
      <c r="KV125" s="70"/>
      <c r="KW125" s="70"/>
      <c r="KX125" s="70"/>
      <c r="KY125" s="70"/>
      <c r="KZ125" s="70"/>
      <c r="LA125" s="70"/>
      <c r="LB125" s="70"/>
      <c r="LC125" s="70"/>
      <c r="LD125" s="70"/>
      <c r="LE125" s="70"/>
      <c r="LF125" s="70"/>
      <c r="LG125" s="70"/>
      <c r="LH125" s="70"/>
      <c r="LI125" s="70"/>
      <c r="LJ125" s="70"/>
      <c r="LK125" s="70"/>
      <c r="LL125" s="70"/>
      <c r="LM125" s="70"/>
      <c r="LN125" s="70"/>
      <c r="LO125" s="70"/>
      <c r="LP125" s="70"/>
      <c r="LQ125" s="70"/>
      <c r="LR125" s="70"/>
      <c r="LS125" s="70"/>
      <c r="LT125" s="70"/>
      <c r="LU125" s="70"/>
      <c r="LV125" s="70"/>
      <c r="LW125" s="70"/>
      <c r="LX125" s="70"/>
      <c r="LY125" s="70"/>
      <c r="LZ125" s="70"/>
      <c r="MA125" s="70"/>
      <c r="MB125" s="70"/>
      <c r="MC125" s="70"/>
      <c r="MD125" s="70"/>
      <c r="ME125" s="70"/>
      <c r="MF125" s="70"/>
      <c r="MG125" s="70"/>
      <c r="MH125" s="70"/>
      <c r="MI125" s="70"/>
      <c r="MJ125" s="70"/>
      <c r="MK125" s="70"/>
      <c r="ML125" s="70"/>
      <c r="MM125" s="70"/>
      <c r="MN125" s="70"/>
      <c r="MO125" s="70"/>
      <c r="MP125" s="70"/>
      <c r="MQ125" s="70"/>
      <c r="MR125" s="70"/>
      <c r="MS125" s="70"/>
      <c r="MT125" s="70"/>
      <c r="MU125" s="70"/>
      <c r="MV125" s="70"/>
      <c r="MW125" s="70"/>
      <c r="MX125" s="70"/>
      <c r="MY125" s="70"/>
      <c r="MZ125" s="70"/>
      <c r="NA125" s="70"/>
      <c r="NB125" s="70"/>
      <c r="NC125" s="70"/>
      <c r="ND125" s="70"/>
      <c r="NE125" s="70"/>
      <c r="NF125" s="70"/>
      <c r="NG125" s="70"/>
      <c r="NH125" s="70"/>
      <c r="NI125" s="70"/>
      <c r="NJ125" s="70"/>
      <c r="NK125" s="70"/>
      <c r="NL125" s="70"/>
      <c r="NM125" s="70"/>
      <c r="NN125" s="70"/>
      <c r="NO125" s="70"/>
      <c r="NP125" s="70"/>
      <c r="NQ125" s="70"/>
      <c r="NR125" s="70"/>
      <c r="NS125" s="70"/>
      <c r="NT125" s="70"/>
      <c r="NU125" s="70"/>
      <c r="NV125" s="70"/>
      <c r="NW125" s="70"/>
      <c r="NX125" s="70"/>
      <c r="NY125" s="70"/>
      <c r="NZ125" s="70"/>
      <c r="OA125" s="70"/>
      <c r="OB125" s="70"/>
      <c r="OC125" s="70"/>
      <c r="OD125" s="70"/>
      <c r="OE125" s="70"/>
      <c r="OF125" s="70"/>
      <c r="OG125" s="70"/>
      <c r="OH125" s="70"/>
      <c r="OI125" s="70"/>
      <c r="OJ125" s="70"/>
      <c r="OK125" s="70"/>
      <c r="OL125" s="70"/>
      <c r="OM125" s="70"/>
      <c r="ON125" s="70"/>
      <c r="OO125" s="70"/>
      <c r="OP125" s="70"/>
      <c r="OQ125" s="70"/>
      <c r="OR125" s="70"/>
      <c r="OS125" s="70"/>
      <c r="OT125" s="70"/>
      <c r="OU125" s="70"/>
      <c r="OV125" s="70"/>
      <c r="OW125" s="70"/>
      <c r="OX125" s="70"/>
      <c r="OY125" s="70"/>
      <c r="OZ125" s="70"/>
      <c r="PA125" s="70"/>
      <c r="PB125" s="70"/>
      <c r="PC125" s="70"/>
      <c r="PD125" s="70"/>
      <c r="PE125" s="70"/>
      <c r="PF125" s="70"/>
      <c r="PG125" s="70"/>
      <c r="PH125" s="70"/>
      <c r="PI125" s="70"/>
      <c r="PJ125" s="70"/>
      <c r="PK125" s="70"/>
      <c r="PL125" s="70"/>
      <c r="PM125" s="70"/>
      <c r="PN125" s="70"/>
      <c r="PO125" s="70"/>
      <c r="PP125" s="70"/>
      <c r="PQ125" s="70"/>
      <c r="PR125" s="70"/>
      <c r="PS125" s="70"/>
      <c r="PT125" s="70"/>
      <c r="PU125" s="70"/>
      <c r="PV125" s="70"/>
      <c r="PW125" s="70"/>
      <c r="PX125" s="70"/>
      <c r="PY125" s="70"/>
      <c r="PZ125" s="70"/>
      <c r="QA125" s="70"/>
      <c r="QB125" s="70"/>
      <c r="QC125" s="70"/>
      <c r="QD125" s="70"/>
      <c r="QE125" s="70"/>
      <c r="QF125" s="70"/>
      <c r="QG125" s="70"/>
      <c r="QH125" s="70"/>
      <c r="QI125" s="70"/>
      <c r="QJ125" s="70"/>
      <c r="QK125" s="70"/>
      <c r="QL125" s="70"/>
      <c r="QM125" s="70"/>
      <c r="QN125" s="70"/>
      <c r="QO125" s="70"/>
      <c r="QP125" s="70"/>
      <c r="QQ125" s="70"/>
      <c r="QR125" s="70"/>
      <c r="QS125" s="70"/>
      <c r="QT125" s="70"/>
      <c r="QU125" s="70"/>
      <c r="QV125" s="70"/>
      <c r="QW125" s="70"/>
      <c r="QX125" s="70"/>
      <c r="QY125" s="70"/>
      <c r="QZ125" s="70"/>
      <c r="RA125" s="70"/>
      <c r="RB125" s="70"/>
      <c r="RC125" s="70"/>
      <c r="RD125" s="70"/>
      <c r="RE125" s="70"/>
      <c r="RF125" s="70"/>
      <c r="RG125" s="70"/>
      <c r="RH125" s="70"/>
      <c r="RI125" s="70"/>
      <c r="RJ125" s="70"/>
      <c r="RK125" s="70"/>
      <c r="RL125" s="70"/>
      <c r="RM125" s="70"/>
      <c r="RN125" s="70"/>
      <c r="RO125" s="70"/>
      <c r="RP125" s="70"/>
      <c r="RQ125" s="70"/>
      <c r="RR125" s="70"/>
      <c r="RS125" s="70"/>
      <c r="RT125" s="70"/>
      <c r="RU125" s="70"/>
      <c r="RV125" s="70"/>
      <c r="RW125" s="70"/>
      <c r="RX125" s="70"/>
      <c r="RY125" s="70"/>
      <c r="RZ125" s="70"/>
      <c r="SA125" s="70"/>
      <c r="SB125" s="70"/>
      <c r="SC125" s="70"/>
      <c r="SD125" s="70"/>
      <c r="SE125" s="70"/>
      <c r="SF125" s="70"/>
      <c r="SG125" s="70"/>
      <c r="SH125" s="70"/>
      <c r="SI125" s="70"/>
      <c r="SJ125" s="70"/>
      <c r="SK125" s="70"/>
      <c r="SL125" s="70"/>
      <c r="SM125" s="70"/>
      <c r="SN125" s="70"/>
      <c r="SO125" s="70"/>
      <c r="SP125" s="70"/>
      <c r="SQ125" s="70"/>
      <c r="SR125" s="70"/>
      <c r="SS125" s="70"/>
      <c r="ST125" s="70"/>
      <c r="SU125" s="70"/>
      <c r="SV125" s="70"/>
      <c r="SW125" s="70"/>
      <c r="SX125" s="70"/>
      <c r="SY125" s="70"/>
      <c r="SZ125" s="70"/>
      <c r="TA125" s="70"/>
      <c r="TB125" s="70"/>
      <c r="TC125" s="70"/>
      <c r="TD125" s="70"/>
      <c r="TE125" s="70"/>
      <c r="TF125" s="70"/>
      <c r="TG125" s="70"/>
      <c r="TH125" s="70"/>
      <c r="TI125" s="70"/>
      <c r="TJ125" s="70"/>
      <c r="TK125" s="70"/>
      <c r="TL125" s="70"/>
      <c r="TM125" s="70"/>
      <c r="TN125" s="70"/>
      <c r="TO125" s="70"/>
      <c r="TP125" s="70"/>
      <c r="TQ125" s="70"/>
      <c r="TR125" s="70"/>
      <c r="TS125" s="70"/>
      <c r="TT125" s="70"/>
      <c r="TU125" s="70"/>
      <c r="TV125" s="70"/>
      <c r="TW125" s="70"/>
      <c r="TX125" s="70"/>
      <c r="TY125" s="70"/>
      <c r="TZ125" s="70"/>
      <c r="UA125" s="70"/>
      <c r="UB125" s="70"/>
      <c r="UC125" s="70"/>
      <c r="UD125" s="70"/>
      <c r="UE125" s="70"/>
      <c r="UF125" s="70"/>
      <c r="UG125" s="70"/>
      <c r="UH125" s="70"/>
      <c r="UI125" s="70"/>
      <c r="UJ125" s="70"/>
      <c r="UK125" s="70"/>
      <c r="UL125" s="70"/>
      <c r="UM125" s="70"/>
      <c r="UN125" s="70"/>
      <c r="UO125" s="70"/>
      <c r="UP125" s="70"/>
      <c r="UQ125" s="70"/>
      <c r="UR125" s="70"/>
      <c r="US125" s="70"/>
      <c r="UT125" s="70"/>
      <c r="UU125" s="70"/>
      <c r="UV125" s="70"/>
      <c r="UW125" s="70"/>
      <c r="UX125" s="70"/>
      <c r="UY125" s="70"/>
      <c r="UZ125" s="70"/>
      <c r="VA125" s="70"/>
      <c r="VB125" s="70"/>
      <c r="VC125" s="70"/>
      <c r="VD125" s="70"/>
      <c r="VE125" s="70"/>
      <c r="VF125" s="70"/>
      <c r="VG125" s="70"/>
      <c r="VH125" s="70"/>
      <c r="VI125" s="70"/>
      <c r="VJ125" s="70"/>
      <c r="VK125" s="70"/>
      <c r="VL125" s="70"/>
      <c r="VM125" s="70"/>
      <c r="VN125" s="70"/>
      <c r="VO125" s="70"/>
      <c r="VP125" s="70"/>
      <c r="VQ125" s="70"/>
      <c r="VR125" s="70"/>
      <c r="VS125" s="70"/>
      <c r="VT125" s="70"/>
      <c r="VU125" s="70"/>
      <c r="VV125" s="70"/>
      <c r="VW125" s="70"/>
      <c r="VX125" s="70"/>
      <c r="VY125" s="70"/>
      <c r="VZ125" s="70"/>
      <c r="WA125" s="70"/>
      <c r="WB125" s="70"/>
      <c r="WC125" s="70"/>
      <c r="WD125" s="70"/>
      <c r="WE125" s="70"/>
      <c r="WF125" s="70"/>
      <c r="WG125" s="70"/>
      <c r="WH125" s="70"/>
      <c r="WI125" s="70"/>
      <c r="WJ125" s="70"/>
      <c r="WK125" s="70"/>
      <c r="WL125" s="70"/>
      <c r="WM125" s="70"/>
      <c r="WN125" s="70"/>
      <c r="WO125" s="70"/>
      <c r="WP125" s="70"/>
      <c r="WQ125" s="70"/>
      <c r="WR125" s="70"/>
      <c r="WS125" s="70"/>
      <c r="WT125" s="70"/>
      <c r="WU125" s="70"/>
      <c r="WV125" s="70"/>
      <c r="WW125" s="70"/>
      <c r="WX125" s="70"/>
      <c r="WY125" s="70"/>
      <c r="WZ125" s="70"/>
      <c r="XA125" s="70"/>
      <c r="XB125" s="70"/>
      <c r="XC125" s="70"/>
      <c r="XD125" s="70"/>
      <c r="XE125" s="70"/>
      <c r="XF125" s="70"/>
      <c r="XG125" s="70"/>
      <c r="XH125" s="70"/>
      <c r="XI125" s="70"/>
    </row>
    <row r="126" spans="1:633" s="94" customFormat="1" ht="12.75" x14ac:dyDescent="0.2">
      <c r="A126" s="131">
        <v>53</v>
      </c>
      <c r="B126" s="132"/>
      <c r="C126" s="114" t="s">
        <v>81</v>
      </c>
      <c r="D126" s="28">
        <v>0</v>
      </c>
      <c r="E126" s="29">
        <v>0</v>
      </c>
      <c r="F126" s="28">
        <v>10</v>
      </c>
      <c r="G126" s="29">
        <v>0</v>
      </c>
      <c r="H126" s="28">
        <v>0</v>
      </c>
      <c r="I126" s="29">
        <v>0</v>
      </c>
      <c r="J126" s="28"/>
      <c r="K126" s="29"/>
      <c r="L126" s="28"/>
      <c r="M126" s="29"/>
      <c r="N126" s="28"/>
      <c r="O126" s="29"/>
      <c r="P126" s="28"/>
      <c r="Q126" s="29"/>
      <c r="R126" s="28">
        <v>0</v>
      </c>
      <c r="S126" s="29"/>
      <c r="T126" s="28"/>
      <c r="U126" s="29"/>
      <c r="V126" s="28"/>
      <c r="W126" s="29"/>
      <c r="X126" s="28"/>
      <c r="Y126" s="29"/>
      <c r="Z126" s="28"/>
      <c r="AA126" s="29"/>
      <c r="AB126" s="28">
        <v>0</v>
      </c>
      <c r="AC126" s="29"/>
      <c r="AD126" s="28"/>
      <c r="AE126" s="29"/>
      <c r="AF126" s="28"/>
      <c r="AG126" s="29"/>
      <c r="AH126" s="28"/>
      <c r="AI126" s="29"/>
      <c r="AJ126" s="28"/>
      <c r="AK126" s="29"/>
      <c r="AL126" s="28"/>
      <c r="AM126" s="29"/>
      <c r="AN126" s="28"/>
      <c r="AO126" s="29"/>
      <c r="AP126" s="28"/>
      <c r="AQ126" s="29"/>
      <c r="AR126" s="28"/>
      <c r="AS126" s="29"/>
      <c r="AT126" s="28"/>
      <c r="AU126" s="29"/>
      <c r="AV126" s="28"/>
      <c r="AW126" s="29"/>
      <c r="AX126" s="28"/>
      <c r="AY126" s="29"/>
      <c r="AZ126" s="28"/>
      <c r="BA126" s="29"/>
      <c r="BB126" s="28"/>
      <c r="BC126" s="29"/>
      <c r="BD126" s="28"/>
      <c r="BE126" s="29"/>
      <c r="BF126" s="28"/>
      <c r="BG126" s="29"/>
      <c r="BH126" s="28"/>
      <c r="BI126" s="29"/>
      <c r="BJ126" s="28"/>
      <c r="BK126" s="29"/>
      <c r="BL126" s="28"/>
      <c r="BM126" s="29"/>
      <c r="BN126" s="28"/>
      <c r="BO126" s="29"/>
      <c r="BP126" s="28"/>
      <c r="BQ126" s="29"/>
      <c r="BR126" s="28"/>
      <c r="BS126" s="29"/>
      <c r="BT126" s="28"/>
      <c r="BU126" s="29"/>
      <c r="BV126" s="28"/>
      <c r="BW126" s="29"/>
      <c r="BX126" s="28"/>
      <c r="BY126" s="29"/>
      <c r="BZ126" s="28"/>
      <c r="CA126" s="29"/>
      <c r="CB126" s="28"/>
      <c r="CC126" s="29"/>
      <c r="CD126" s="28"/>
      <c r="CE126" s="29"/>
      <c r="CF126" s="28"/>
      <c r="CG126" s="29"/>
      <c r="CH126" s="28"/>
      <c r="CI126" s="29"/>
      <c r="CJ126" s="28"/>
      <c r="CK126" s="29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  <c r="FS126" s="70"/>
      <c r="FT126" s="70"/>
      <c r="FU126" s="70"/>
      <c r="FV126" s="70"/>
      <c r="FW126" s="70"/>
      <c r="FX126" s="70"/>
      <c r="FY126" s="70"/>
      <c r="FZ126" s="70"/>
      <c r="GA126" s="70"/>
      <c r="GB126" s="70"/>
      <c r="GC126" s="70"/>
      <c r="GD126" s="70"/>
      <c r="GE126" s="70"/>
      <c r="GF126" s="70"/>
      <c r="GG126" s="70"/>
      <c r="GH126" s="70"/>
      <c r="GI126" s="70"/>
      <c r="GJ126" s="70"/>
      <c r="GK126" s="70"/>
      <c r="GL126" s="70"/>
      <c r="GM126" s="70"/>
      <c r="GN126" s="70"/>
      <c r="GO126" s="70"/>
      <c r="GP126" s="70"/>
      <c r="GQ126" s="70"/>
      <c r="GR126" s="70"/>
      <c r="GS126" s="70"/>
      <c r="GT126" s="70"/>
      <c r="GU126" s="70"/>
      <c r="GV126" s="70"/>
      <c r="GW126" s="70"/>
      <c r="GX126" s="70"/>
      <c r="GY126" s="70"/>
      <c r="GZ126" s="70"/>
      <c r="HA126" s="70"/>
      <c r="HB126" s="70"/>
      <c r="HC126" s="70"/>
      <c r="HD126" s="70"/>
      <c r="HE126" s="70"/>
      <c r="HF126" s="70"/>
      <c r="HG126" s="70"/>
      <c r="HH126" s="70"/>
      <c r="HI126" s="70"/>
      <c r="HJ126" s="70"/>
      <c r="HK126" s="70"/>
      <c r="HL126" s="70"/>
      <c r="HM126" s="70"/>
      <c r="HN126" s="70"/>
      <c r="HO126" s="70"/>
      <c r="HP126" s="70"/>
      <c r="HQ126" s="70"/>
      <c r="HR126" s="70"/>
      <c r="HS126" s="70"/>
      <c r="HT126" s="70"/>
      <c r="HU126" s="70"/>
      <c r="HV126" s="70"/>
      <c r="HW126" s="70"/>
      <c r="HX126" s="70"/>
      <c r="HY126" s="70"/>
      <c r="HZ126" s="70"/>
      <c r="IA126" s="70"/>
      <c r="IB126" s="70"/>
      <c r="IC126" s="70"/>
      <c r="ID126" s="70"/>
      <c r="IE126" s="70"/>
      <c r="IF126" s="70"/>
      <c r="IG126" s="70"/>
      <c r="IH126" s="70"/>
      <c r="II126" s="70"/>
      <c r="IJ126" s="70"/>
      <c r="IK126" s="70"/>
      <c r="IL126" s="70"/>
      <c r="IM126" s="70"/>
      <c r="IN126" s="70"/>
      <c r="IO126" s="70"/>
      <c r="IP126" s="70"/>
      <c r="IQ126" s="70"/>
      <c r="IR126" s="70"/>
      <c r="IS126" s="70"/>
      <c r="IT126" s="70"/>
      <c r="IU126" s="70"/>
      <c r="IV126" s="70"/>
      <c r="IW126" s="70"/>
      <c r="IX126" s="70"/>
      <c r="IY126" s="70"/>
      <c r="IZ126" s="70"/>
      <c r="JA126" s="70"/>
      <c r="JB126" s="70"/>
      <c r="JC126" s="70"/>
      <c r="JD126" s="70"/>
      <c r="JE126" s="70"/>
      <c r="JF126" s="70"/>
      <c r="JG126" s="70"/>
      <c r="JH126" s="70"/>
      <c r="JI126" s="70"/>
      <c r="JJ126" s="70"/>
      <c r="JK126" s="70"/>
      <c r="JL126" s="70"/>
      <c r="JM126" s="70"/>
      <c r="JN126" s="70"/>
      <c r="JO126" s="70"/>
      <c r="JP126" s="70"/>
      <c r="JQ126" s="70"/>
      <c r="JR126" s="70"/>
      <c r="JS126" s="70"/>
      <c r="JT126" s="70"/>
      <c r="JU126" s="70"/>
      <c r="JV126" s="70"/>
      <c r="JW126" s="70"/>
      <c r="JX126" s="70"/>
      <c r="JY126" s="70"/>
      <c r="JZ126" s="70"/>
      <c r="KA126" s="70"/>
      <c r="KB126" s="70"/>
      <c r="KC126" s="70"/>
      <c r="KD126" s="70"/>
      <c r="KE126" s="70"/>
      <c r="KF126" s="70"/>
      <c r="KG126" s="70"/>
      <c r="KH126" s="70"/>
      <c r="KI126" s="70"/>
      <c r="KJ126" s="70"/>
      <c r="KK126" s="70"/>
      <c r="KL126" s="70"/>
      <c r="KM126" s="70"/>
      <c r="KN126" s="70"/>
      <c r="KO126" s="70"/>
      <c r="KP126" s="70"/>
      <c r="KQ126" s="70"/>
      <c r="KR126" s="70"/>
      <c r="KS126" s="70"/>
      <c r="KT126" s="70"/>
      <c r="KU126" s="70"/>
      <c r="KV126" s="70"/>
      <c r="KW126" s="70"/>
      <c r="KX126" s="70"/>
      <c r="KY126" s="70"/>
      <c r="KZ126" s="70"/>
      <c r="LA126" s="70"/>
      <c r="LB126" s="70"/>
      <c r="LC126" s="70"/>
      <c r="LD126" s="70"/>
      <c r="LE126" s="70"/>
      <c r="LF126" s="70"/>
      <c r="LG126" s="70"/>
      <c r="LH126" s="70"/>
      <c r="LI126" s="70"/>
      <c r="LJ126" s="70"/>
      <c r="LK126" s="70"/>
      <c r="LL126" s="70"/>
      <c r="LM126" s="70"/>
      <c r="LN126" s="70"/>
      <c r="LO126" s="70"/>
      <c r="LP126" s="70"/>
      <c r="LQ126" s="70"/>
      <c r="LR126" s="70"/>
      <c r="LS126" s="70"/>
      <c r="LT126" s="70"/>
      <c r="LU126" s="70"/>
      <c r="LV126" s="70"/>
      <c r="LW126" s="70"/>
      <c r="LX126" s="70"/>
      <c r="LY126" s="70"/>
      <c r="LZ126" s="70"/>
      <c r="MA126" s="70"/>
      <c r="MB126" s="70"/>
      <c r="MC126" s="70"/>
      <c r="MD126" s="70"/>
      <c r="ME126" s="70"/>
      <c r="MF126" s="70"/>
      <c r="MG126" s="70"/>
      <c r="MH126" s="70"/>
      <c r="MI126" s="70"/>
      <c r="MJ126" s="70"/>
      <c r="MK126" s="70"/>
      <c r="ML126" s="70"/>
      <c r="MM126" s="70"/>
      <c r="MN126" s="70"/>
      <c r="MO126" s="70"/>
      <c r="MP126" s="70"/>
      <c r="MQ126" s="70"/>
      <c r="MR126" s="70"/>
      <c r="MS126" s="70"/>
      <c r="MT126" s="70"/>
      <c r="MU126" s="70"/>
      <c r="MV126" s="70"/>
      <c r="MW126" s="70"/>
      <c r="MX126" s="70"/>
      <c r="MY126" s="70"/>
      <c r="MZ126" s="70"/>
      <c r="NA126" s="70"/>
      <c r="NB126" s="70"/>
      <c r="NC126" s="70"/>
      <c r="ND126" s="70"/>
      <c r="NE126" s="70"/>
      <c r="NF126" s="70"/>
      <c r="NG126" s="70"/>
      <c r="NH126" s="70"/>
      <c r="NI126" s="70"/>
      <c r="NJ126" s="70"/>
      <c r="NK126" s="70"/>
      <c r="NL126" s="70"/>
      <c r="NM126" s="70"/>
      <c r="NN126" s="70"/>
      <c r="NO126" s="70"/>
      <c r="NP126" s="70"/>
      <c r="NQ126" s="70"/>
      <c r="NR126" s="70"/>
      <c r="NS126" s="70"/>
      <c r="NT126" s="70"/>
      <c r="NU126" s="70"/>
      <c r="NV126" s="70"/>
      <c r="NW126" s="70"/>
      <c r="NX126" s="70"/>
      <c r="NY126" s="70"/>
      <c r="NZ126" s="70"/>
      <c r="OA126" s="70"/>
      <c r="OB126" s="70"/>
      <c r="OC126" s="70"/>
      <c r="OD126" s="70"/>
      <c r="OE126" s="70"/>
      <c r="OF126" s="70"/>
      <c r="OG126" s="70"/>
      <c r="OH126" s="70"/>
      <c r="OI126" s="70"/>
      <c r="OJ126" s="70"/>
      <c r="OK126" s="70"/>
      <c r="OL126" s="70"/>
      <c r="OM126" s="70"/>
      <c r="ON126" s="70"/>
      <c r="OO126" s="70"/>
      <c r="OP126" s="70"/>
      <c r="OQ126" s="70"/>
      <c r="OR126" s="70"/>
      <c r="OS126" s="70"/>
      <c r="OT126" s="70"/>
      <c r="OU126" s="70"/>
      <c r="OV126" s="70"/>
      <c r="OW126" s="70"/>
      <c r="OX126" s="70"/>
      <c r="OY126" s="70"/>
      <c r="OZ126" s="70"/>
      <c r="PA126" s="70"/>
      <c r="PB126" s="70"/>
      <c r="PC126" s="70"/>
      <c r="PD126" s="70"/>
      <c r="PE126" s="70"/>
      <c r="PF126" s="70"/>
      <c r="PG126" s="70"/>
      <c r="PH126" s="70"/>
      <c r="PI126" s="70"/>
      <c r="PJ126" s="70"/>
      <c r="PK126" s="70"/>
      <c r="PL126" s="70"/>
      <c r="PM126" s="70"/>
      <c r="PN126" s="70"/>
      <c r="PO126" s="70"/>
      <c r="PP126" s="70"/>
      <c r="PQ126" s="70"/>
      <c r="PR126" s="70"/>
      <c r="PS126" s="70"/>
      <c r="PT126" s="70"/>
      <c r="PU126" s="70"/>
      <c r="PV126" s="70"/>
      <c r="PW126" s="70"/>
      <c r="PX126" s="70"/>
      <c r="PY126" s="70"/>
      <c r="PZ126" s="70"/>
      <c r="QA126" s="70"/>
      <c r="QB126" s="70"/>
      <c r="QC126" s="70"/>
      <c r="QD126" s="70"/>
      <c r="QE126" s="70"/>
      <c r="QF126" s="70"/>
      <c r="QG126" s="70"/>
      <c r="QH126" s="70"/>
      <c r="QI126" s="70"/>
      <c r="QJ126" s="70"/>
      <c r="QK126" s="70"/>
      <c r="QL126" s="70"/>
      <c r="QM126" s="70"/>
      <c r="QN126" s="70"/>
      <c r="QO126" s="70"/>
      <c r="QP126" s="70"/>
      <c r="QQ126" s="70"/>
      <c r="QR126" s="70"/>
      <c r="QS126" s="70"/>
      <c r="QT126" s="70"/>
      <c r="QU126" s="70"/>
      <c r="QV126" s="70"/>
      <c r="QW126" s="70"/>
      <c r="QX126" s="70"/>
      <c r="QY126" s="70"/>
      <c r="QZ126" s="70"/>
      <c r="RA126" s="70"/>
      <c r="RB126" s="70"/>
      <c r="RC126" s="70"/>
      <c r="RD126" s="70"/>
      <c r="RE126" s="70"/>
      <c r="RF126" s="70"/>
      <c r="RG126" s="70"/>
      <c r="RH126" s="70"/>
      <c r="RI126" s="70"/>
      <c r="RJ126" s="70"/>
      <c r="RK126" s="70"/>
      <c r="RL126" s="70"/>
      <c r="RM126" s="70"/>
      <c r="RN126" s="70"/>
      <c r="RO126" s="70"/>
      <c r="RP126" s="70"/>
      <c r="RQ126" s="70"/>
      <c r="RR126" s="70"/>
      <c r="RS126" s="70"/>
      <c r="RT126" s="70"/>
      <c r="RU126" s="70"/>
      <c r="RV126" s="70"/>
      <c r="RW126" s="70"/>
      <c r="RX126" s="70"/>
      <c r="RY126" s="70"/>
      <c r="RZ126" s="70"/>
      <c r="SA126" s="70"/>
      <c r="SB126" s="70"/>
      <c r="SC126" s="70"/>
      <c r="SD126" s="70"/>
      <c r="SE126" s="70"/>
      <c r="SF126" s="70"/>
      <c r="SG126" s="70"/>
      <c r="SH126" s="70"/>
      <c r="SI126" s="70"/>
      <c r="SJ126" s="70"/>
      <c r="SK126" s="70"/>
      <c r="SL126" s="70"/>
      <c r="SM126" s="70"/>
      <c r="SN126" s="70"/>
      <c r="SO126" s="70"/>
      <c r="SP126" s="70"/>
      <c r="SQ126" s="70"/>
      <c r="SR126" s="70"/>
      <c r="SS126" s="70"/>
      <c r="ST126" s="70"/>
      <c r="SU126" s="70"/>
      <c r="SV126" s="70"/>
      <c r="SW126" s="70"/>
      <c r="SX126" s="70"/>
      <c r="SY126" s="70"/>
      <c r="SZ126" s="70"/>
      <c r="TA126" s="70"/>
      <c r="TB126" s="70"/>
      <c r="TC126" s="70"/>
      <c r="TD126" s="70"/>
      <c r="TE126" s="70"/>
      <c r="TF126" s="70"/>
      <c r="TG126" s="70"/>
      <c r="TH126" s="70"/>
      <c r="TI126" s="70"/>
      <c r="TJ126" s="70"/>
      <c r="TK126" s="70"/>
      <c r="TL126" s="70"/>
      <c r="TM126" s="70"/>
      <c r="TN126" s="70"/>
      <c r="TO126" s="70"/>
      <c r="TP126" s="70"/>
      <c r="TQ126" s="70"/>
      <c r="TR126" s="70"/>
      <c r="TS126" s="70"/>
      <c r="TT126" s="70"/>
      <c r="TU126" s="70"/>
      <c r="TV126" s="70"/>
      <c r="TW126" s="70"/>
      <c r="TX126" s="70"/>
      <c r="TY126" s="70"/>
      <c r="TZ126" s="70"/>
      <c r="UA126" s="70"/>
      <c r="UB126" s="70"/>
      <c r="UC126" s="70"/>
      <c r="UD126" s="70"/>
      <c r="UE126" s="70"/>
      <c r="UF126" s="70"/>
      <c r="UG126" s="70"/>
      <c r="UH126" s="70"/>
      <c r="UI126" s="70"/>
      <c r="UJ126" s="70"/>
      <c r="UK126" s="70"/>
      <c r="UL126" s="70"/>
      <c r="UM126" s="70"/>
      <c r="UN126" s="70"/>
      <c r="UO126" s="70"/>
      <c r="UP126" s="70"/>
      <c r="UQ126" s="70"/>
      <c r="UR126" s="70"/>
      <c r="US126" s="70"/>
      <c r="UT126" s="70"/>
      <c r="UU126" s="70"/>
      <c r="UV126" s="70"/>
      <c r="UW126" s="70"/>
      <c r="UX126" s="70"/>
      <c r="UY126" s="70"/>
      <c r="UZ126" s="70"/>
      <c r="VA126" s="70"/>
      <c r="VB126" s="70"/>
      <c r="VC126" s="70"/>
      <c r="VD126" s="70"/>
      <c r="VE126" s="70"/>
      <c r="VF126" s="70"/>
      <c r="VG126" s="70"/>
      <c r="VH126" s="70"/>
      <c r="VI126" s="70"/>
      <c r="VJ126" s="70"/>
      <c r="VK126" s="70"/>
      <c r="VL126" s="70"/>
      <c r="VM126" s="70"/>
      <c r="VN126" s="70"/>
      <c r="VO126" s="70"/>
      <c r="VP126" s="70"/>
      <c r="VQ126" s="70"/>
      <c r="VR126" s="70"/>
      <c r="VS126" s="70"/>
      <c r="VT126" s="70"/>
      <c r="VU126" s="70"/>
      <c r="VV126" s="70"/>
      <c r="VW126" s="70"/>
      <c r="VX126" s="70"/>
      <c r="VY126" s="70"/>
      <c r="VZ126" s="70"/>
      <c r="WA126" s="70"/>
      <c r="WB126" s="70"/>
      <c r="WC126" s="70"/>
      <c r="WD126" s="70"/>
      <c r="WE126" s="70"/>
      <c r="WF126" s="70"/>
      <c r="WG126" s="70"/>
      <c r="WH126" s="70"/>
      <c r="WI126" s="70"/>
      <c r="WJ126" s="70"/>
      <c r="WK126" s="70"/>
      <c r="WL126" s="70"/>
      <c r="WM126" s="70"/>
      <c r="WN126" s="70"/>
      <c r="WO126" s="70"/>
      <c r="WP126" s="70"/>
      <c r="WQ126" s="70"/>
      <c r="WR126" s="70"/>
      <c r="WS126" s="70"/>
      <c r="WT126" s="70"/>
      <c r="WU126" s="70"/>
      <c r="WV126" s="70"/>
      <c r="WW126" s="70"/>
      <c r="WX126" s="70"/>
      <c r="WY126" s="70"/>
      <c r="WZ126" s="70"/>
      <c r="XA126" s="70"/>
      <c r="XB126" s="70"/>
      <c r="XC126" s="70"/>
      <c r="XD126" s="70"/>
      <c r="XE126" s="70"/>
      <c r="XF126" s="70"/>
      <c r="XG126" s="70"/>
      <c r="XH126" s="70"/>
      <c r="XI126" s="70"/>
    </row>
    <row r="127" spans="1:633" s="94" customFormat="1" ht="12.75" x14ac:dyDescent="0.2">
      <c r="A127" s="131">
        <v>54</v>
      </c>
      <c r="B127" s="132"/>
      <c r="C127" s="114" t="s">
        <v>82</v>
      </c>
      <c r="D127" s="28">
        <v>107</v>
      </c>
      <c r="E127" s="29">
        <v>14</v>
      </c>
      <c r="F127" s="28">
        <v>143</v>
      </c>
      <c r="G127" s="29">
        <v>24</v>
      </c>
      <c r="H127" s="28"/>
      <c r="I127" s="29"/>
      <c r="J127" s="28"/>
      <c r="K127" s="29"/>
      <c r="L127" s="28"/>
      <c r="M127" s="29"/>
      <c r="N127" s="28"/>
      <c r="O127" s="29"/>
      <c r="P127" s="28"/>
      <c r="Q127" s="29"/>
      <c r="R127" s="28"/>
      <c r="S127" s="29"/>
      <c r="T127" s="28">
        <v>0</v>
      </c>
      <c r="U127" s="29">
        <v>0</v>
      </c>
      <c r="V127" s="28">
        <v>0</v>
      </c>
      <c r="W127" s="29"/>
      <c r="X127" s="28"/>
      <c r="Y127" s="29"/>
      <c r="Z127" s="28">
        <v>0</v>
      </c>
      <c r="AA127" s="29">
        <v>0</v>
      </c>
      <c r="AB127" s="28">
        <v>0</v>
      </c>
      <c r="AC127" s="29"/>
      <c r="AD127" s="28"/>
      <c r="AE127" s="29"/>
      <c r="AF127" s="28"/>
      <c r="AG127" s="29"/>
      <c r="AH127" s="28"/>
      <c r="AI127" s="29"/>
      <c r="AJ127" s="28"/>
      <c r="AK127" s="29"/>
      <c r="AL127" s="28"/>
      <c r="AM127" s="29"/>
      <c r="AN127" s="28"/>
      <c r="AO127" s="29"/>
      <c r="AP127" s="28"/>
      <c r="AQ127" s="29"/>
      <c r="AR127" s="28"/>
      <c r="AS127" s="29"/>
      <c r="AT127" s="28"/>
      <c r="AU127" s="29"/>
      <c r="AV127" s="28"/>
      <c r="AW127" s="29"/>
      <c r="AX127" s="28"/>
      <c r="AY127" s="29"/>
      <c r="AZ127" s="28"/>
      <c r="BA127" s="29"/>
      <c r="BB127" s="28"/>
      <c r="BC127" s="29"/>
      <c r="BD127" s="28"/>
      <c r="BE127" s="29"/>
      <c r="BF127" s="28"/>
      <c r="BG127" s="29"/>
      <c r="BH127" s="28"/>
      <c r="BI127" s="29"/>
      <c r="BJ127" s="28"/>
      <c r="BK127" s="29"/>
      <c r="BL127" s="28"/>
      <c r="BM127" s="29"/>
      <c r="BN127" s="28"/>
      <c r="BO127" s="29"/>
      <c r="BP127" s="28"/>
      <c r="BQ127" s="29"/>
      <c r="BR127" s="28"/>
      <c r="BS127" s="29"/>
      <c r="BT127" s="28"/>
      <c r="BU127" s="29"/>
      <c r="BV127" s="28"/>
      <c r="BW127" s="29"/>
      <c r="BX127" s="28"/>
      <c r="BY127" s="29"/>
      <c r="BZ127" s="28"/>
      <c r="CA127" s="29"/>
      <c r="CB127" s="28"/>
      <c r="CC127" s="29"/>
      <c r="CD127" s="28"/>
      <c r="CE127" s="29"/>
      <c r="CF127" s="28"/>
      <c r="CG127" s="29"/>
      <c r="CH127" s="28"/>
      <c r="CI127" s="29"/>
      <c r="CJ127" s="28"/>
      <c r="CK127" s="29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0"/>
      <c r="FK127" s="70"/>
      <c r="FL127" s="70"/>
      <c r="FM127" s="70"/>
      <c r="FN127" s="70"/>
      <c r="FO127" s="70"/>
      <c r="FP127" s="70"/>
      <c r="FQ127" s="70"/>
      <c r="FR127" s="70"/>
      <c r="FS127" s="70"/>
      <c r="FT127" s="70"/>
      <c r="FU127" s="70"/>
      <c r="FV127" s="70"/>
      <c r="FW127" s="70"/>
      <c r="FX127" s="70"/>
      <c r="FY127" s="70"/>
      <c r="FZ127" s="70"/>
      <c r="GA127" s="70"/>
      <c r="GB127" s="70"/>
      <c r="GC127" s="70"/>
      <c r="GD127" s="70"/>
      <c r="GE127" s="70"/>
      <c r="GF127" s="70"/>
      <c r="GG127" s="70"/>
      <c r="GH127" s="70"/>
      <c r="GI127" s="70"/>
      <c r="GJ127" s="70"/>
      <c r="GK127" s="70"/>
      <c r="GL127" s="70"/>
      <c r="GM127" s="70"/>
      <c r="GN127" s="70"/>
      <c r="GO127" s="70"/>
      <c r="GP127" s="70"/>
      <c r="GQ127" s="70"/>
      <c r="GR127" s="70"/>
      <c r="GS127" s="70"/>
      <c r="GT127" s="70"/>
      <c r="GU127" s="70"/>
      <c r="GV127" s="70"/>
      <c r="GW127" s="70"/>
      <c r="GX127" s="70"/>
      <c r="GY127" s="70"/>
      <c r="GZ127" s="70"/>
      <c r="HA127" s="70"/>
      <c r="HB127" s="70"/>
      <c r="HC127" s="70"/>
      <c r="HD127" s="70"/>
      <c r="HE127" s="70"/>
      <c r="HF127" s="70"/>
      <c r="HG127" s="70"/>
      <c r="HH127" s="70"/>
      <c r="HI127" s="70"/>
      <c r="HJ127" s="70"/>
      <c r="HK127" s="70"/>
      <c r="HL127" s="70"/>
      <c r="HM127" s="70"/>
      <c r="HN127" s="70"/>
      <c r="HO127" s="70"/>
      <c r="HP127" s="70"/>
      <c r="HQ127" s="70"/>
      <c r="HR127" s="70"/>
      <c r="HS127" s="70"/>
      <c r="HT127" s="70"/>
      <c r="HU127" s="70"/>
      <c r="HV127" s="70"/>
      <c r="HW127" s="70"/>
      <c r="HX127" s="70"/>
      <c r="HY127" s="70"/>
      <c r="HZ127" s="70"/>
      <c r="IA127" s="70"/>
      <c r="IB127" s="70"/>
      <c r="IC127" s="70"/>
      <c r="ID127" s="70"/>
      <c r="IE127" s="70"/>
      <c r="IF127" s="70"/>
      <c r="IG127" s="70"/>
      <c r="IH127" s="70"/>
      <c r="II127" s="70"/>
      <c r="IJ127" s="70"/>
      <c r="IK127" s="70"/>
      <c r="IL127" s="70"/>
      <c r="IM127" s="70"/>
      <c r="IN127" s="70"/>
      <c r="IO127" s="70"/>
      <c r="IP127" s="70"/>
      <c r="IQ127" s="70"/>
      <c r="IR127" s="70"/>
      <c r="IS127" s="70"/>
      <c r="IT127" s="70"/>
      <c r="IU127" s="70"/>
      <c r="IV127" s="70"/>
      <c r="IW127" s="70"/>
      <c r="IX127" s="70"/>
      <c r="IY127" s="70"/>
      <c r="IZ127" s="70"/>
      <c r="JA127" s="70"/>
      <c r="JB127" s="70"/>
      <c r="JC127" s="70"/>
      <c r="JD127" s="70"/>
      <c r="JE127" s="70"/>
      <c r="JF127" s="70"/>
      <c r="JG127" s="70"/>
      <c r="JH127" s="70"/>
      <c r="JI127" s="70"/>
      <c r="JJ127" s="70"/>
      <c r="JK127" s="70"/>
      <c r="JL127" s="70"/>
      <c r="JM127" s="70"/>
      <c r="JN127" s="70"/>
      <c r="JO127" s="70"/>
      <c r="JP127" s="70"/>
      <c r="JQ127" s="70"/>
      <c r="JR127" s="70"/>
      <c r="JS127" s="70"/>
      <c r="JT127" s="70"/>
      <c r="JU127" s="70"/>
      <c r="JV127" s="70"/>
      <c r="JW127" s="70"/>
      <c r="JX127" s="70"/>
      <c r="JY127" s="70"/>
      <c r="JZ127" s="70"/>
      <c r="KA127" s="70"/>
      <c r="KB127" s="70"/>
      <c r="KC127" s="70"/>
      <c r="KD127" s="70"/>
      <c r="KE127" s="70"/>
      <c r="KF127" s="70"/>
      <c r="KG127" s="70"/>
      <c r="KH127" s="70"/>
      <c r="KI127" s="70"/>
      <c r="KJ127" s="70"/>
      <c r="KK127" s="70"/>
      <c r="KL127" s="70"/>
      <c r="KM127" s="70"/>
      <c r="KN127" s="70"/>
      <c r="KO127" s="70"/>
      <c r="KP127" s="70"/>
      <c r="KQ127" s="70"/>
      <c r="KR127" s="70"/>
      <c r="KS127" s="70"/>
      <c r="KT127" s="70"/>
      <c r="KU127" s="70"/>
      <c r="KV127" s="70"/>
      <c r="KW127" s="70"/>
      <c r="KX127" s="70"/>
      <c r="KY127" s="70"/>
      <c r="KZ127" s="70"/>
      <c r="LA127" s="70"/>
      <c r="LB127" s="70"/>
      <c r="LC127" s="70"/>
      <c r="LD127" s="70"/>
      <c r="LE127" s="70"/>
      <c r="LF127" s="70"/>
      <c r="LG127" s="70"/>
      <c r="LH127" s="70"/>
      <c r="LI127" s="70"/>
      <c r="LJ127" s="70"/>
      <c r="LK127" s="70"/>
      <c r="LL127" s="70"/>
      <c r="LM127" s="70"/>
      <c r="LN127" s="70"/>
      <c r="LO127" s="70"/>
      <c r="LP127" s="70"/>
      <c r="LQ127" s="70"/>
      <c r="LR127" s="70"/>
      <c r="LS127" s="70"/>
      <c r="LT127" s="70"/>
      <c r="LU127" s="70"/>
      <c r="LV127" s="70"/>
      <c r="LW127" s="70"/>
      <c r="LX127" s="70"/>
      <c r="LY127" s="70"/>
      <c r="LZ127" s="70"/>
      <c r="MA127" s="70"/>
      <c r="MB127" s="70"/>
      <c r="MC127" s="70"/>
      <c r="MD127" s="70"/>
      <c r="ME127" s="70"/>
      <c r="MF127" s="70"/>
      <c r="MG127" s="70"/>
      <c r="MH127" s="70"/>
      <c r="MI127" s="70"/>
      <c r="MJ127" s="70"/>
      <c r="MK127" s="70"/>
      <c r="ML127" s="70"/>
      <c r="MM127" s="70"/>
      <c r="MN127" s="70"/>
      <c r="MO127" s="70"/>
      <c r="MP127" s="70"/>
      <c r="MQ127" s="70"/>
      <c r="MR127" s="70"/>
      <c r="MS127" s="70"/>
      <c r="MT127" s="70"/>
      <c r="MU127" s="70"/>
      <c r="MV127" s="70"/>
      <c r="MW127" s="70"/>
      <c r="MX127" s="70"/>
      <c r="MY127" s="70"/>
      <c r="MZ127" s="70"/>
      <c r="NA127" s="70"/>
      <c r="NB127" s="70"/>
      <c r="NC127" s="70"/>
      <c r="ND127" s="70"/>
      <c r="NE127" s="70"/>
      <c r="NF127" s="70"/>
      <c r="NG127" s="70"/>
      <c r="NH127" s="70"/>
      <c r="NI127" s="70"/>
      <c r="NJ127" s="70"/>
      <c r="NK127" s="70"/>
      <c r="NL127" s="70"/>
      <c r="NM127" s="70"/>
      <c r="NN127" s="70"/>
      <c r="NO127" s="70"/>
      <c r="NP127" s="70"/>
      <c r="NQ127" s="70"/>
      <c r="NR127" s="70"/>
      <c r="NS127" s="70"/>
      <c r="NT127" s="70"/>
      <c r="NU127" s="70"/>
      <c r="NV127" s="70"/>
      <c r="NW127" s="70"/>
      <c r="NX127" s="70"/>
      <c r="NY127" s="70"/>
      <c r="NZ127" s="70"/>
      <c r="OA127" s="70"/>
      <c r="OB127" s="70"/>
      <c r="OC127" s="70"/>
      <c r="OD127" s="70"/>
      <c r="OE127" s="70"/>
      <c r="OF127" s="70"/>
      <c r="OG127" s="70"/>
      <c r="OH127" s="70"/>
      <c r="OI127" s="70"/>
      <c r="OJ127" s="70"/>
      <c r="OK127" s="70"/>
      <c r="OL127" s="70"/>
      <c r="OM127" s="70"/>
      <c r="ON127" s="70"/>
      <c r="OO127" s="70"/>
      <c r="OP127" s="70"/>
      <c r="OQ127" s="70"/>
      <c r="OR127" s="70"/>
      <c r="OS127" s="70"/>
      <c r="OT127" s="70"/>
      <c r="OU127" s="70"/>
      <c r="OV127" s="70"/>
      <c r="OW127" s="70"/>
      <c r="OX127" s="70"/>
      <c r="OY127" s="70"/>
      <c r="OZ127" s="70"/>
      <c r="PA127" s="70"/>
      <c r="PB127" s="70"/>
      <c r="PC127" s="70"/>
      <c r="PD127" s="70"/>
      <c r="PE127" s="70"/>
      <c r="PF127" s="70"/>
      <c r="PG127" s="70"/>
      <c r="PH127" s="70"/>
      <c r="PI127" s="70"/>
      <c r="PJ127" s="70"/>
      <c r="PK127" s="70"/>
      <c r="PL127" s="70"/>
      <c r="PM127" s="70"/>
      <c r="PN127" s="70"/>
      <c r="PO127" s="70"/>
      <c r="PP127" s="70"/>
      <c r="PQ127" s="70"/>
      <c r="PR127" s="70"/>
      <c r="PS127" s="70"/>
      <c r="PT127" s="70"/>
      <c r="PU127" s="70"/>
      <c r="PV127" s="70"/>
      <c r="PW127" s="70"/>
      <c r="PX127" s="70"/>
      <c r="PY127" s="70"/>
      <c r="PZ127" s="70"/>
      <c r="QA127" s="70"/>
      <c r="QB127" s="70"/>
      <c r="QC127" s="70"/>
      <c r="QD127" s="70"/>
      <c r="QE127" s="70"/>
      <c r="QF127" s="70"/>
      <c r="QG127" s="70"/>
      <c r="QH127" s="70"/>
      <c r="QI127" s="70"/>
      <c r="QJ127" s="70"/>
      <c r="QK127" s="70"/>
      <c r="QL127" s="70"/>
      <c r="QM127" s="70"/>
      <c r="QN127" s="70"/>
      <c r="QO127" s="70"/>
      <c r="QP127" s="70"/>
      <c r="QQ127" s="70"/>
      <c r="QR127" s="70"/>
      <c r="QS127" s="70"/>
      <c r="QT127" s="70"/>
      <c r="QU127" s="70"/>
      <c r="QV127" s="70"/>
      <c r="QW127" s="70"/>
      <c r="QX127" s="70"/>
      <c r="QY127" s="70"/>
      <c r="QZ127" s="70"/>
      <c r="RA127" s="70"/>
      <c r="RB127" s="70"/>
      <c r="RC127" s="70"/>
      <c r="RD127" s="70"/>
      <c r="RE127" s="70"/>
      <c r="RF127" s="70"/>
      <c r="RG127" s="70"/>
      <c r="RH127" s="70"/>
      <c r="RI127" s="70"/>
      <c r="RJ127" s="70"/>
      <c r="RK127" s="70"/>
      <c r="RL127" s="70"/>
      <c r="RM127" s="70"/>
      <c r="RN127" s="70"/>
      <c r="RO127" s="70"/>
      <c r="RP127" s="70"/>
      <c r="RQ127" s="70"/>
      <c r="RR127" s="70"/>
      <c r="RS127" s="70"/>
      <c r="RT127" s="70"/>
      <c r="RU127" s="70"/>
      <c r="RV127" s="70"/>
      <c r="RW127" s="70"/>
      <c r="RX127" s="70"/>
      <c r="RY127" s="70"/>
      <c r="RZ127" s="70"/>
      <c r="SA127" s="70"/>
      <c r="SB127" s="70"/>
      <c r="SC127" s="70"/>
      <c r="SD127" s="70"/>
      <c r="SE127" s="70"/>
      <c r="SF127" s="70"/>
      <c r="SG127" s="70"/>
      <c r="SH127" s="70"/>
      <c r="SI127" s="70"/>
      <c r="SJ127" s="70"/>
      <c r="SK127" s="70"/>
      <c r="SL127" s="70"/>
      <c r="SM127" s="70"/>
      <c r="SN127" s="70"/>
      <c r="SO127" s="70"/>
      <c r="SP127" s="70"/>
      <c r="SQ127" s="70"/>
      <c r="SR127" s="70"/>
      <c r="SS127" s="70"/>
      <c r="ST127" s="70"/>
      <c r="SU127" s="70"/>
      <c r="SV127" s="70"/>
      <c r="SW127" s="70"/>
      <c r="SX127" s="70"/>
      <c r="SY127" s="70"/>
      <c r="SZ127" s="70"/>
      <c r="TA127" s="70"/>
      <c r="TB127" s="70"/>
      <c r="TC127" s="70"/>
      <c r="TD127" s="70"/>
      <c r="TE127" s="70"/>
      <c r="TF127" s="70"/>
      <c r="TG127" s="70"/>
      <c r="TH127" s="70"/>
      <c r="TI127" s="70"/>
      <c r="TJ127" s="70"/>
      <c r="TK127" s="70"/>
      <c r="TL127" s="70"/>
      <c r="TM127" s="70"/>
      <c r="TN127" s="70"/>
      <c r="TO127" s="70"/>
      <c r="TP127" s="70"/>
      <c r="TQ127" s="70"/>
      <c r="TR127" s="70"/>
      <c r="TS127" s="70"/>
      <c r="TT127" s="70"/>
      <c r="TU127" s="70"/>
      <c r="TV127" s="70"/>
      <c r="TW127" s="70"/>
      <c r="TX127" s="70"/>
      <c r="TY127" s="70"/>
      <c r="TZ127" s="70"/>
      <c r="UA127" s="70"/>
      <c r="UB127" s="70"/>
      <c r="UC127" s="70"/>
      <c r="UD127" s="70"/>
      <c r="UE127" s="70"/>
      <c r="UF127" s="70"/>
      <c r="UG127" s="70"/>
      <c r="UH127" s="70"/>
      <c r="UI127" s="70"/>
      <c r="UJ127" s="70"/>
      <c r="UK127" s="70"/>
      <c r="UL127" s="70"/>
      <c r="UM127" s="70"/>
      <c r="UN127" s="70"/>
      <c r="UO127" s="70"/>
      <c r="UP127" s="70"/>
      <c r="UQ127" s="70"/>
      <c r="UR127" s="70"/>
      <c r="US127" s="70"/>
      <c r="UT127" s="70"/>
      <c r="UU127" s="70"/>
      <c r="UV127" s="70"/>
      <c r="UW127" s="70"/>
      <c r="UX127" s="70"/>
      <c r="UY127" s="70"/>
      <c r="UZ127" s="70"/>
      <c r="VA127" s="70"/>
      <c r="VB127" s="70"/>
      <c r="VC127" s="70"/>
      <c r="VD127" s="70"/>
      <c r="VE127" s="70"/>
      <c r="VF127" s="70"/>
      <c r="VG127" s="70"/>
      <c r="VH127" s="70"/>
      <c r="VI127" s="70"/>
      <c r="VJ127" s="70"/>
      <c r="VK127" s="70"/>
      <c r="VL127" s="70"/>
      <c r="VM127" s="70"/>
      <c r="VN127" s="70"/>
      <c r="VO127" s="70"/>
      <c r="VP127" s="70"/>
      <c r="VQ127" s="70"/>
      <c r="VR127" s="70"/>
      <c r="VS127" s="70"/>
      <c r="VT127" s="70"/>
      <c r="VU127" s="70"/>
      <c r="VV127" s="70"/>
      <c r="VW127" s="70"/>
      <c r="VX127" s="70"/>
      <c r="VY127" s="70"/>
      <c r="VZ127" s="70"/>
      <c r="WA127" s="70"/>
      <c r="WB127" s="70"/>
      <c r="WC127" s="70"/>
      <c r="WD127" s="70"/>
      <c r="WE127" s="70"/>
      <c r="WF127" s="70"/>
      <c r="WG127" s="70"/>
      <c r="WH127" s="70"/>
      <c r="WI127" s="70"/>
      <c r="WJ127" s="70"/>
      <c r="WK127" s="70"/>
      <c r="WL127" s="70"/>
      <c r="WM127" s="70"/>
      <c r="WN127" s="70"/>
      <c r="WO127" s="70"/>
      <c r="WP127" s="70"/>
      <c r="WQ127" s="70"/>
      <c r="WR127" s="70"/>
      <c r="WS127" s="70"/>
      <c r="WT127" s="70"/>
      <c r="WU127" s="70"/>
      <c r="WV127" s="70"/>
      <c r="WW127" s="70"/>
      <c r="WX127" s="70"/>
      <c r="WY127" s="70"/>
      <c r="WZ127" s="70"/>
      <c r="XA127" s="70"/>
      <c r="XB127" s="70"/>
      <c r="XC127" s="70"/>
      <c r="XD127" s="70"/>
      <c r="XE127" s="70"/>
      <c r="XF127" s="70"/>
      <c r="XG127" s="70"/>
      <c r="XH127" s="70"/>
      <c r="XI127" s="70"/>
    </row>
    <row r="128" spans="1:633" s="94" customFormat="1" ht="12.75" x14ac:dyDescent="0.2">
      <c r="A128" s="133">
        <v>55</v>
      </c>
      <c r="B128" s="134"/>
      <c r="C128" s="114" t="s">
        <v>83</v>
      </c>
      <c r="D128" s="3">
        <v>0</v>
      </c>
      <c r="E128" s="4">
        <v>0</v>
      </c>
      <c r="F128" s="3">
        <v>245</v>
      </c>
      <c r="G128" s="4">
        <v>9</v>
      </c>
      <c r="H128" s="3">
        <v>0</v>
      </c>
      <c r="I128" s="4">
        <v>0</v>
      </c>
      <c r="J128" s="3"/>
      <c r="K128" s="4"/>
      <c r="L128" s="3"/>
      <c r="M128" s="4"/>
      <c r="N128" s="3"/>
      <c r="O128" s="4"/>
      <c r="P128" s="3"/>
      <c r="Q128" s="4"/>
      <c r="R128" s="3">
        <v>0</v>
      </c>
      <c r="S128" s="4"/>
      <c r="T128" s="3">
        <v>0</v>
      </c>
      <c r="U128" s="4">
        <v>0</v>
      </c>
      <c r="V128" s="3"/>
      <c r="W128" s="4"/>
      <c r="X128" s="3">
        <v>19</v>
      </c>
      <c r="Y128" s="4">
        <v>22</v>
      </c>
      <c r="Z128" s="3">
        <v>0</v>
      </c>
      <c r="AA128" s="4">
        <v>0</v>
      </c>
      <c r="AB128" s="3">
        <v>0</v>
      </c>
      <c r="AC128" s="4"/>
      <c r="AD128" s="3"/>
      <c r="AE128" s="4"/>
      <c r="AF128" s="3"/>
      <c r="AG128" s="4"/>
      <c r="AH128" s="3" t="s">
        <v>179</v>
      </c>
      <c r="AI128" s="4" t="s">
        <v>179</v>
      </c>
      <c r="AJ128" s="3"/>
      <c r="AK128" s="4"/>
      <c r="AL128" s="3"/>
      <c r="AM128" s="4"/>
      <c r="AN128" s="3" t="s">
        <v>179</v>
      </c>
      <c r="AO128" s="4" t="s">
        <v>179</v>
      </c>
      <c r="AP128" s="3">
        <v>0</v>
      </c>
      <c r="AQ128" s="4">
        <v>0</v>
      </c>
      <c r="AR128" s="3"/>
      <c r="AS128" s="4"/>
      <c r="AT128" s="3"/>
      <c r="AU128" s="4"/>
      <c r="AV128" s="3"/>
      <c r="AW128" s="4"/>
      <c r="AX128" s="3"/>
      <c r="AY128" s="4"/>
      <c r="AZ128" s="3" t="s">
        <v>179</v>
      </c>
      <c r="BA128" s="4" t="s">
        <v>179</v>
      </c>
      <c r="BB128" s="3"/>
      <c r="BC128" s="4"/>
      <c r="BD128" s="3"/>
      <c r="BE128" s="4"/>
      <c r="BF128" s="3"/>
      <c r="BG128" s="4"/>
      <c r="BH128" s="3"/>
      <c r="BI128" s="4"/>
      <c r="BJ128" s="3"/>
      <c r="BK128" s="4"/>
      <c r="BL128" s="3"/>
      <c r="BM128" s="4"/>
      <c r="BN128" s="3"/>
      <c r="BO128" s="4"/>
      <c r="BP128" s="3"/>
      <c r="BQ128" s="4"/>
      <c r="BR128" s="3"/>
      <c r="BS128" s="4"/>
      <c r="BT128" s="3"/>
      <c r="BU128" s="4"/>
      <c r="BV128" s="3"/>
      <c r="BW128" s="4"/>
      <c r="BX128" s="3"/>
      <c r="BY128" s="4"/>
      <c r="BZ128" s="3"/>
      <c r="CA128" s="4"/>
      <c r="CB128" s="3"/>
      <c r="CC128" s="4"/>
      <c r="CD128" s="3"/>
      <c r="CE128" s="4"/>
      <c r="CF128" s="3"/>
      <c r="CG128" s="4"/>
      <c r="CH128" s="3"/>
      <c r="CI128" s="4"/>
      <c r="CJ128" s="3"/>
      <c r="CK128" s="4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  <c r="FT128" s="70"/>
      <c r="FU128" s="70"/>
      <c r="FV128" s="70"/>
      <c r="FW128" s="70"/>
      <c r="FX128" s="70"/>
      <c r="FY128" s="70"/>
      <c r="FZ128" s="70"/>
      <c r="GA128" s="70"/>
      <c r="GB128" s="70"/>
      <c r="GC128" s="70"/>
      <c r="GD128" s="70"/>
      <c r="GE128" s="70"/>
      <c r="GF128" s="70"/>
      <c r="GG128" s="70"/>
      <c r="GH128" s="70"/>
      <c r="GI128" s="70"/>
      <c r="GJ128" s="70"/>
      <c r="GK128" s="70"/>
      <c r="GL128" s="70"/>
      <c r="GM128" s="70"/>
      <c r="GN128" s="70"/>
      <c r="GO128" s="70"/>
      <c r="GP128" s="70"/>
      <c r="GQ128" s="70"/>
      <c r="GR128" s="70"/>
      <c r="GS128" s="70"/>
      <c r="GT128" s="70"/>
      <c r="GU128" s="70"/>
      <c r="GV128" s="70"/>
      <c r="GW128" s="70"/>
      <c r="GX128" s="70"/>
      <c r="GY128" s="70"/>
      <c r="GZ128" s="70"/>
      <c r="HA128" s="70"/>
      <c r="HB128" s="70"/>
      <c r="HC128" s="70"/>
      <c r="HD128" s="70"/>
      <c r="HE128" s="70"/>
      <c r="HF128" s="70"/>
      <c r="HG128" s="70"/>
      <c r="HH128" s="70"/>
      <c r="HI128" s="70"/>
      <c r="HJ128" s="70"/>
      <c r="HK128" s="70"/>
      <c r="HL128" s="70"/>
      <c r="HM128" s="70"/>
      <c r="HN128" s="70"/>
      <c r="HO128" s="70"/>
      <c r="HP128" s="70"/>
      <c r="HQ128" s="70"/>
      <c r="HR128" s="70"/>
      <c r="HS128" s="70"/>
      <c r="HT128" s="70"/>
      <c r="HU128" s="70"/>
      <c r="HV128" s="70"/>
      <c r="HW128" s="70"/>
      <c r="HX128" s="70"/>
      <c r="HY128" s="70"/>
      <c r="HZ128" s="70"/>
      <c r="IA128" s="70"/>
      <c r="IB128" s="70"/>
      <c r="IC128" s="70"/>
      <c r="ID128" s="70"/>
      <c r="IE128" s="70"/>
      <c r="IF128" s="70"/>
      <c r="IG128" s="70"/>
      <c r="IH128" s="70"/>
      <c r="II128" s="70"/>
      <c r="IJ128" s="70"/>
      <c r="IK128" s="70"/>
      <c r="IL128" s="70"/>
      <c r="IM128" s="70"/>
      <c r="IN128" s="70"/>
      <c r="IO128" s="70"/>
      <c r="IP128" s="70"/>
      <c r="IQ128" s="70"/>
      <c r="IR128" s="70"/>
      <c r="IS128" s="70"/>
      <c r="IT128" s="70"/>
      <c r="IU128" s="70"/>
      <c r="IV128" s="70"/>
      <c r="IW128" s="70"/>
      <c r="IX128" s="70"/>
      <c r="IY128" s="70"/>
      <c r="IZ128" s="70"/>
      <c r="JA128" s="70"/>
      <c r="JB128" s="70"/>
      <c r="JC128" s="70"/>
      <c r="JD128" s="70"/>
      <c r="JE128" s="70"/>
      <c r="JF128" s="70"/>
      <c r="JG128" s="70"/>
      <c r="JH128" s="70"/>
      <c r="JI128" s="70"/>
      <c r="JJ128" s="70"/>
      <c r="JK128" s="70"/>
      <c r="JL128" s="70"/>
      <c r="JM128" s="70"/>
      <c r="JN128" s="70"/>
      <c r="JO128" s="70"/>
      <c r="JP128" s="70"/>
      <c r="JQ128" s="70"/>
      <c r="JR128" s="70"/>
      <c r="JS128" s="70"/>
      <c r="JT128" s="70"/>
      <c r="JU128" s="70"/>
      <c r="JV128" s="70"/>
      <c r="JW128" s="70"/>
      <c r="JX128" s="70"/>
      <c r="JY128" s="70"/>
      <c r="JZ128" s="70"/>
      <c r="KA128" s="70"/>
      <c r="KB128" s="70"/>
      <c r="KC128" s="70"/>
      <c r="KD128" s="70"/>
      <c r="KE128" s="70"/>
      <c r="KF128" s="70"/>
      <c r="KG128" s="70"/>
      <c r="KH128" s="70"/>
      <c r="KI128" s="70"/>
      <c r="KJ128" s="70"/>
      <c r="KK128" s="70"/>
      <c r="KL128" s="70"/>
      <c r="KM128" s="70"/>
      <c r="KN128" s="70"/>
      <c r="KO128" s="70"/>
      <c r="KP128" s="70"/>
      <c r="KQ128" s="70"/>
      <c r="KR128" s="70"/>
      <c r="KS128" s="70"/>
      <c r="KT128" s="70"/>
      <c r="KU128" s="70"/>
      <c r="KV128" s="70"/>
      <c r="KW128" s="70"/>
      <c r="KX128" s="70"/>
      <c r="KY128" s="70"/>
      <c r="KZ128" s="70"/>
      <c r="LA128" s="70"/>
      <c r="LB128" s="70"/>
      <c r="LC128" s="70"/>
      <c r="LD128" s="70"/>
      <c r="LE128" s="70"/>
      <c r="LF128" s="70"/>
      <c r="LG128" s="70"/>
      <c r="LH128" s="70"/>
      <c r="LI128" s="70"/>
      <c r="LJ128" s="70"/>
      <c r="LK128" s="70"/>
      <c r="LL128" s="70"/>
      <c r="LM128" s="70"/>
      <c r="LN128" s="70"/>
      <c r="LO128" s="70"/>
      <c r="LP128" s="70"/>
      <c r="LQ128" s="70"/>
      <c r="LR128" s="70"/>
      <c r="LS128" s="70"/>
      <c r="LT128" s="70"/>
      <c r="LU128" s="70"/>
      <c r="LV128" s="70"/>
      <c r="LW128" s="70"/>
      <c r="LX128" s="70"/>
      <c r="LY128" s="70"/>
      <c r="LZ128" s="70"/>
      <c r="MA128" s="70"/>
      <c r="MB128" s="70"/>
      <c r="MC128" s="70"/>
      <c r="MD128" s="70"/>
      <c r="ME128" s="70"/>
      <c r="MF128" s="70"/>
      <c r="MG128" s="70"/>
      <c r="MH128" s="70"/>
      <c r="MI128" s="70"/>
      <c r="MJ128" s="70"/>
      <c r="MK128" s="70"/>
      <c r="ML128" s="70"/>
      <c r="MM128" s="70"/>
      <c r="MN128" s="70"/>
      <c r="MO128" s="70"/>
      <c r="MP128" s="70"/>
      <c r="MQ128" s="70"/>
      <c r="MR128" s="70"/>
      <c r="MS128" s="70"/>
      <c r="MT128" s="70"/>
      <c r="MU128" s="70"/>
      <c r="MV128" s="70"/>
      <c r="MW128" s="70"/>
      <c r="MX128" s="70"/>
      <c r="MY128" s="70"/>
      <c r="MZ128" s="70"/>
      <c r="NA128" s="70"/>
      <c r="NB128" s="70"/>
      <c r="NC128" s="70"/>
      <c r="ND128" s="70"/>
      <c r="NE128" s="70"/>
      <c r="NF128" s="70"/>
      <c r="NG128" s="70"/>
      <c r="NH128" s="70"/>
      <c r="NI128" s="70"/>
      <c r="NJ128" s="70"/>
      <c r="NK128" s="70"/>
      <c r="NL128" s="70"/>
      <c r="NM128" s="70"/>
      <c r="NN128" s="70"/>
      <c r="NO128" s="70"/>
      <c r="NP128" s="70"/>
      <c r="NQ128" s="70"/>
      <c r="NR128" s="70"/>
      <c r="NS128" s="70"/>
      <c r="NT128" s="70"/>
      <c r="NU128" s="70"/>
      <c r="NV128" s="70"/>
      <c r="NW128" s="70"/>
      <c r="NX128" s="70"/>
      <c r="NY128" s="70"/>
      <c r="NZ128" s="70"/>
      <c r="OA128" s="70"/>
      <c r="OB128" s="70"/>
      <c r="OC128" s="70"/>
      <c r="OD128" s="70"/>
      <c r="OE128" s="70"/>
      <c r="OF128" s="70"/>
      <c r="OG128" s="70"/>
      <c r="OH128" s="70"/>
      <c r="OI128" s="70"/>
      <c r="OJ128" s="70"/>
      <c r="OK128" s="70"/>
      <c r="OL128" s="70"/>
      <c r="OM128" s="70"/>
      <c r="ON128" s="70"/>
      <c r="OO128" s="70"/>
      <c r="OP128" s="70"/>
      <c r="OQ128" s="70"/>
      <c r="OR128" s="70"/>
      <c r="OS128" s="70"/>
      <c r="OT128" s="70"/>
      <c r="OU128" s="70"/>
      <c r="OV128" s="70"/>
      <c r="OW128" s="70"/>
      <c r="OX128" s="70"/>
      <c r="OY128" s="70"/>
      <c r="OZ128" s="70"/>
      <c r="PA128" s="70"/>
      <c r="PB128" s="70"/>
      <c r="PC128" s="70"/>
      <c r="PD128" s="70"/>
      <c r="PE128" s="70"/>
      <c r="PF128" s="70"/>
      <c r="PG128" s="70"/>
      <c r="PH128" s="70"/>
      <c r="PI128" s="70"/>
      <c r="PJ128" s="70"/>
      <c r="PK128" s="70"/>
      <c r="PL128" s="70"/>
      <c r="PM128" s="70"/>
      <c r="PN128" s="70"/>
      <c r="PO128" s="70"/>
      <c r="PP128" s="70"/>
      <c r="PQ128" s="70"/>
      <c r="PR128" s="70"/>
      <c r="PS128" s="70"/>
      <c r="PT128" s="70"/>
      <c r="PU128" s="70"/>
      <c r="PV128" s="70"/>
      <c r="PW128" s="70"/>
      <c r="PX128" s="70"/>
      <c r="PY128" s="70"/>
      <c r="PZ128" s="70"/>
      <c r="QA128" s="70"/>
      <c r="QB128" s="70"/>
      <c r="QC128" s="70"/>
      <c r="QD128" s="70"/>
      <c r="QE128" s="70"/>
      <c r="QF128" s="70"/>
      <c r="QG128" s="70"/>
      <c r="QH128" s="70"/>
      <c r="QI128" s="70"/>
      <c r="QJ128" s="70"/>
      <c r="QK128" s="70"/>
      <c r="QL128" s="70"/>
      <c r="QM128" s="70"/>
      <c r="QN128" s="70"/>
      <c r="QO128" s="70"/>
      <c r="QP128" s="70"/>
      <c r="QQ128" s="70"/>
      <c r="QR128" s="70"/>
      <c r="QS128" s="70"/>
      <c r="QT128" s="70"/>
      <c r="QU128" s="70"/>
      <c r="QV128" s="70"/>
      <c r="QW128" s="70"/>
      <c r="QX128" s="70"/>
      <c r="QY128" s="70"/>
      <c r="QZ128" s="70"/>
      <c r="RA128" s="70"/>
      <c r="RB128" s="70"/>
      <c r="RC128" s="70"/>
      <c r="RD128" s="70"/>
      <c r="RE128" s="70"/>
      <c r="RF128" s="70"/>
      <c r="RG128" s="70"/>
      <c r="RH128" s="70"/>
      <c r="RI128" s="70"/>
      <c r="RJ128" s="70"/>
      <c r="RK128" s="70"/>
      <c r="RL128" s="70"/>
      <c r="RM128" s="70"/>
      <c r="RN128" s="70"/>
      <c r="RO128" s="70"/>
      <c r="RP128" s="70"/>
      <c r="RQ128" s="70"/>
      <c r="RR128" s="70"/>
      <c r="RS128" s="70"/>
      <c r="RT128" s="70"/>
      <c r="RU128" s="70"/>
      <c r="RV128" s="70"/>
      <c r="RW128" s="70"/>
      <c r="RX128" s="70"/>
      <c r="RY128" s="70"/>
      <c r="RZ128" s="70"/>
      <c r="SA128" s="70"/>
      <c r="SB128" s="70"/>
      <c r="SC128" s="70"/>
      <c r="SD128" s="70"/>
      <c r="SE128" s="70"/>
      <c r="SF128" s="70"/>
      <c r="SG128" s="70"/>
      <c r="SH128" s="70"/>
      <c r="SI128" s="70"/>
      <c r="SJ128" s="70"/>
      <c r="SK128" s="70"/>
      <c r="SL128" s="70"/>
      <c r="SM128" s="70"/>
      <c r="SN128" s="70"/>
      <c r="SO128" s="70"/>
      <c r="SP128" s="70"/>
      <c r="SQ128" s="70"/>
      <c r="SR128" s="70"/>
      <c r="SS128" s="70"/>
      <c r="ST128" s="70"/>
      <c r="SU128" s="70"/>
      <c r="SV128" s="70"/>
      <c r="SW128" s="70"/>
      <c r="SX128" s="70"/>
      <c r="SY128" s="70"/>
      <c r="SZ128" s="70"/>
      <c r="TA128" s="70"/>
      <c r="TB128" s="70"/>
      <c r="TC128" s="70"/>
      <c r="TD128" s="70"/>
      <c r="TE128" s="70"/>
      <c r="TF128" s="70"/>
      <c r="TG128" s="70"/>
      <c r="TH128" s="70"/>
      <c r="TI128" s="70"/>
      <c r="TJ128" s="70"/>
      <c r="TK128" s="70"/>
      <c r="TL128" s="70"/>
      <c r="TM128" s="70"/>
      <c r="TN128" s="70"/>
      <c r="TO128" s="70"/>
      <c r="TP128" s="70"/>
      <c r="TQ128" s="70"/>
      <c r="TR128" s="70"/>
      <c r="TS128" s="70"/>
      <c r="TT128" s="70"/>
      <c r="TU128" s="70"/>
      <c r="TV128" s="70"/>
      <c r="TW128" s="70"/>
      <c r="TX128" s="70"/>
      <c r="TY128" s="70"/>
      <c r="TZ128" s="70"/>
      <c r="UA128" s="70"/>
      <c r="UB128" s="70"/>
      <c r="UC128" s="70"/>
      <c r="UD128" s="70"/>
      <c r="UE128" s="70"/>
      <c r="UF128" s="70"/>
      <c r="UG128" s="70"/>
      <c r="UH128" s="70"/>
      <c r="UI128" s="70"/>
      <c r="UJ128" s="70"/>
      <c r="UK128" s="70"/>
      <c r="UL128" s="70"/>
      <c r="UM128" s="70"/>
      <c r="UN128" s="70"/>
      <c r="UO128" s="70"/>
      <c r="UP128" s="70"/>
      <c r="UQ128" s="70"/>
      <c r="UR128" s="70"/>
      <c r="US128" s="70"/>
      <c r="UT128" s="70"/>
      <c r="UU128" s="70"/>
      <c r="UV128" s="70"/>
      <c r="UW128" s="70"/>
      <c r="UX128" s="70"/>
      <c r="UY128" s="70"/>
      <c r="UZ128" s="70"/>
      <c r="VA128" s="70"/>
      <c r="VB128" s="70"/>
      <c r="VC128" s="70"/>
      <c r="VD128" s="70"/>
      <c r="VE128" s="70"/>
      <c r="VF128" s="70"/>
      <c r="VG128" s="70"/>
      <c r="VH128" s="70"/>
      <c r="VI128" s="70"/>
      <c r="VJ128" s="70"/>
      <c r="VK128" s="70"/>
      <c r="VL128" s="70"/>
      <c r="VM128" s="70"/>
      <c r="VN128" s="70"/>
      <c r="VO128" s="70"/>
      <c r="VP128" s="70"/>
      <c r="VQ128" s="70"/>
      <c r="VR128" s="70"/>
      <c r="VS128" s="70"/>
      <c r="VT128" s="70"/>
      <c r="VU128" s="70"/>
      <c r="VV128" s="70"/>
      <c r="VW128" s="70"/>
      <c r="VX128" s="70"/>
      <c r="VY128" s="70"/>
      <c r="VZ128" s="70"/>
      <c r="WA128" s="70"/>
      <c r="WB128" s="70"/>
      <c r="WC128" s="70"/>
      <c r="WD128" s="70"/>
      <c r="WE128" s="70"/>
      <c r="WF128" s="70"/>
      <c r="WG128" s="70"/>
      <c r="WH128" s="70"/>
      <c r="WI128" s="70"/>
      <c r="WJ128" s="70"/>
      <c r="WK128" s="70"/>
      <c r="WL128" s="70"/>
      <c r="WM128" s="70"/>
      <c r="WN128" s="70"/>
      <c r="WO128" s="70"/>
      <c r="WP128" s="70"/>
      <c r="WQ128" s="70"/>
      <c r="WR128" s="70"/>
      <c r="WS128" s="70"/>
      <c r="WT128" s="70"/>
      <c r="WU128" s="70"/>
      <c r="WV128" s="70"/>
      <c r="WW128" s="70"/>
      <c r="WX128" s="70"/>
      <c r="WY128" s="70"/>
      <c r="WZ128" s="70"/>
      <c r="XA128" s="70"/>
      <c r="XB128" s="70"/>
      <c r="XC128" s="70"/>
      <c r="XD128" s="70"/>
      <c r="XE128" s="70"/>
      <c r="XF128" s="70"/>
      <c r="XG128" s="70"/>
      <c r="XH128" s="70"/>
      <c r="XI128" s="70"/>
    </row>
    <row r="129" spans="1:633" s="94" customFormat="1" ht="12.75" x14ac:dyDescent="0.2">
      <c r="A129" s="131">
        <v>56</v>
      </c>
      <c r="B129" s="132"/>
      <c r="C129" s="114" t="s">
        <v>84</v>
      </c>
      <c r="D129" s="42">
        <v>0</v>
      </c>
      <c r="E129" s="43">
        <v>0</v>
      </c>
      <c r="F129" s="42">
        <v>0</v>
      </c>
      <c r="G129" s="43">
        <v>0</v>
      </c>
      <c r="H129" s="42"/>
      <c r="I129" s="43"/>
      <c r="J129" s="42"/>
      <c r="K129" s="43"/>
      <c r="L129" s="42" t="s">
        <v>179</v>
      </c>
      <c r="M129" s="43" t="s">
        <v>179</v>
      </c>
      <c r="N129" s="42"/>
      <c r="O129" s="43"/>
      <c r="P129" s="42"/>
      <c r="Q129" s="43"/>
      <c r="R129" s="42"/>
      <c r="S129" s="43"/>
      <c r="T129" s="42">
        <v>0</v>
      </c>
      <c r="U129" s="43">
        <v>0</v>
      </c>
      <c r="V129" s="42">
        <v>0</v>
      </c>
      <c r="W129" s="43"/>
      <c r="X129" s="42"/>
      <c r="Y129" s="43"/>
      <c r="Z129" s="42">
        <v>0</v>
      </c>
      <c r="AA129" s="43">
        <v>0</v>
      </c>
      <c r="AB129" s="42">
        <v>0</v>
      </c>
      <c r="AC129" s="43"/>
      <c r="AD129" s="42"/>
      <c r="AE129" s="43"/>
      <c r="AF129" s="42"/>
      <c r="AG129" s="43"/>
      <c r="AH129" s="42"/>
      <c r="AI129" s="43"/>
      <c r="AJ129" s="42">
        <v>0</v>
      </c>
      <c r="AK129" s="43">
        <v>0</v>
      </c>
      <c r="AL129" s="42" t="s">
        <v>179</v>
      </c>
      <c r="AM129" s="43" t="s">
        <v>179</v>
      </c>
      <c r="AN129" s="42"/>
      <c r="AO129" s="43"/>
      <c r="AP129" s="42" t="s">
        <v>179</v>
      </c>
      <c r="AQ129" s="43"/>
      <c r="AR129" s="42" t="s">
        <v>179</v>
      </c>
      <c r="AS129" s="43" t="s">
        <v>179</v>
      </c>
      <c r="AT129" s="42"/>
      <c r="AU129" s="43"/>
      <c r="AV129" s="42">
        <v>0</v>
      </c>
      <c r="AW129" s="43">
        <v>0</v>
      </c>
      <c r="AX129" s="42">
        <v>0</v>
      </c>
      <c r="AY129" s="43">
        <v>0</v>
      </c>
      <c r="AZ129" s="42">
        <v>0</v>
      </c>
      <c r="BA129" s="43">
        <v>0</v>
      </c>
      <c r="BB129" s="42"/>
      <c r="BC129" s="43"/>
      <c r="BD129" s="42"/>
      <c r="BE129" s="43"/>
      <c r="BF129" s="42"/>
      <c r="BG129" s="43"/>
      <c r="BH129" s="42"/>
      <c r="BI129" s="43"/>
      <c r="BJ129" s="42"/>
      <c r="BK129" s="43"/>
      <c r="BL129" s="42"/>
      <c r="BM129" s="43"/>
      <c r="BN129" s="42"/>
      <c r="BO129" s="43"/>
      <c r="BP129" s="42"/>
      <c r="BQ129" s="43"/>
      <c r="BR129" s="42"/>
      <c r="BS129" s="43"/>
      <c r="BT129" s="42"/>
      <c r="BU129" s="43"/>
      <c r="BV129" s="42"/>
      <c r="BW129" s="43"/>
      <c r="BX129" s="42"/>
      <c r="BY129" s="43"/>
      <c r="BZ129" s="42"/>
      <c r="CA129" s="43"/>
      <c r="CB129" s="42"/>
      <c r="CC129" s="43"/>
      <c r="CD129" s="42"/>
      <c r="CE129" s="43"/>
      <c r="CF129" s="42"/>
      <c r="CG129" s="43"/>
      <c r="CH129" s="42"/>
      <c r="CI129" s="43"/>
      <c r="CJ129" s="42"/>
      <c r="CK129" s="43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  <c r="FK129" s="70"/>
      <c r="FL129" s="70"/>
      <c r="FM129" s="70"/>
      <c r="FN129" s="70"/>
      <c r="FO129" s="70"/>
      <c r="FP129" s="70"/>
      <c r="FQ129" s="70"/>
      <c r="FR129" s="70"/>
      <c r="FS129" s="70"/>
      <c r="FT129" s="70"/>
      <c r="FU129" s="70"/>
      <c r="FV129" s="70"/>
      <c r="FW129" s="70"/>
      <c r="FX129" s="70"/>
      <c r="FY129" s="70"/>
      <c r="FZ129" s="70"/>
      <c r="GA129" s="70"/>
      <c r="GB129" s="70"/>
      <c r="GC129" s="70"/>
      <c r="GD129" s="70"/>
      <c r="GE129" s="70"/>
      <c r="GF129" s="70"/>
      <c r="GG129" s="70"/>
      <c r="GH129" s="70"/>
      <c r="GI129" s="70"/>
      <c r="GJ129" s="70"/>
      <c r="GK129" s="70"/>
      <c r="GL129" s="70"/>
      <c r="GM129" s="70"/>
      <c r="GN129" s="70"/>
      <c r="GO129" s="70"/>
      <c r="GP129" s="70"/>
      <c r="GQ129" s="70"/>
      <c r="GR129" s="70"/>
      <c r="GS129" s="70"/>
      <c r="GT129" s="70"/>
      <c r="GU129" s="70"/>
      <c r="GV129" s="70"/>
      <c r="GW129" s="70"/>
      <c r="GX129" s="70"/>
      <c r="GY129" s="70"/>
      <c r="GZ129" s="70"/>
      <c r="HA129" s="70"/>
      <c r="HB129" s="70"/>
      <c r="HC129" s="70"/>
      <c r="HD129" s="70"/>
      <c r="HE129" s="70"/>
      <c r="HF129" s="70"/>
      <c r="HG129" s="70"/>
      <c r="HH129" s="70"/>
      <c r="HI129" s="70"/>
      <c r="HJ129" s="70"/>
      <c r="HK129" s="70"/>
      <c r="HL129" s="70"/>
      <c r="HM129" s="70"/>
      <c r="HN129" s="70"/>
      <c r="HO129" s="70"/>
      <c r="HP129" s="70"/>
      <c r="HQ129" s="70"/>
      <c r="HR129" s="70"/>
      <c r="HS129" s="70"/>
      <c r="HT129" s="70"/>
      <c r="HU129" s="70"/>
      <c r="HV129" s="70"/>
      <c r="HW129" s="70"/>
      <c r="HX129" s="70"/>
      <c r="HY129" s="70"/>
      <c r="HZ129" s="70"/>
      <c r="IA129" s="70"/>
      <c r="IB129" s="70"/>
      <c r="IC129" s="70"/>
      <c r="ID129" s="70"/>
      <c r="IE129" s="70"/>
      <c r="IF129" s="70"/>
      <c r="IG129" s="70"/>
      <c r="IH129" s="70"/>
      <c r="II129" s="70"/>
      <c r="IJ129" s="70"/>
      <c r="IK129" s="70"/>
      <c r="IL129" s="70"/>
      <c r="IM129" s="70"/>
      <c r="IN129" s="70"/>
      <c r="IO129" s="70"/>
      <c r="IP129" s="70"/>
      <c r="IQ129" s="70"/>
      <c r="IR129" s="70"/>
      <c r="IS129" s="70"/>
      <c r="IT129" s="70"/>
      <c r="IU129" s="70"/>
      <c r="IV129" s="70"/>
      <c r="IW129" s="70"/>
      <c r="IX129" s="70"/>
      <c r="IY129" s="70"/>
      <c r="IZ129" s="70"/>
      <c r="JA129" s="70"/>
      <c r="JB129" s="70"/>
      <c r="JC129" s="70"/>
      <c r="JD129" s="70"/>
      <c r="JE129" s="70"/>
      <c r="JF129" s="70"/>
      <c r="JG129" s="70"/>
      <c r="JH129" s="70"/>
      <c r="JI129" s="70"/>
      <c r="JJ129" s="70"/>
      <c r="JK129" s="70"/>
      <c r="JL129" s="70"/>
      <c r="JM129" s="70"/>
      <c r="JN129" s="70"/>
      <c r="JO129" s="70"/>
      <c r="JP129" s="70"/>
      <c r="JQ129" s="70"/>
      <c r="JR129" s="70"/>
      <c r="JS129" s="70"/>
      <c r="JT129" s="70"/>
      <c r="JU129" s="70"/>
      <c r="JV129" s="70"/>
      <c r="JW129" s="70"/>
      <c r="JX129" s="70"/>
      <c r="JY129" s="70"/>
      <c r="JZ129" s="70"/>
      <c r="KA129" s="70"/>
      <c r="KB129" s="70"/>
      <c r="KC129" s="70"/>
      <c r="KD129" s="70"/>
      <c r="KE129" s="70"/>
      <c r="KF129" s="70"/>
      <c r="KG129" s="70"/>
      <c r="KH129" s="70"/>
      <c r="KI129" s="70"/>
      <c r="KJ129" s="70"/>
      <c r="KK129" s="70"/>
      <c r="KL129" s="70"/>
      <c r="KM129" s="70"/>
      <c r="KN129" s="70"/>
      <c r="KO129" s="70"/>
      <c r="KP129" s="70"/>
      <c r="KQ129" s="70"/>
      <c r="KR129" s="70"/>
      <c r="KS129" s="70"/>
      <c r="KT129" s="70"/>
      <c r="KU129" s="70"/>
      <c r="KV129" s="70"/>
      <c r="KW129" s="70"/>
      <c r="KX129" s="70"/>
      <c r="KY129" s="70"/>
      <c r="KZ129" s="70"/>
      <c r="LA129" s="70"/>
      <c r="LB129" s="70"/>
      <c r="LC129" s="70"/>
      <c r="LD129" s="70"/>
      <c r="LE129" s="70"/>
      <c r="LF129" s="70"/>
      <c r="LG129" s="70"/>
      <c r="LH129" s="70"/>
      <c r="LI129" s="70"/>
      <c r="LJ129" s="70"/>
      <c r="LK129" s="70"/>
      <c r="LL129" s="70"/>
      <c r="LM129" s="70"/>
      <c r="LN129" s="70"/>
      <c r="LO129" s="70"/>
      <c r="LP129" s="70"/>
      <c r="LQ129" s="70"/>
      <c r="LR129" s="70"/>
      <c r="LS129" s="70"/>
      <c r="LT129" s="70"/>
      <c r="LU129" s="70"/>
      <c r="LV129" s="70"/>
      <c r="LW129" s="70"/>
      <c r="LX129" s="70"/>
      <c r="LY129" s="70"/>
      <c r="LZ129" s="70"/>
      <c r="MA129" s="70"/>
      <c r="MB129" s="70"/>
      <c r="MC129" s="70"/>
      <c r="MD129" s="70"/>
      <c r="ME129" s="70"/>
      <c r="MF129" s="70"/>
      <c r="MG129" s="70"/>
      <c r="MH129" s="70"/>
      <c r="MI129" s="70"/>
      <c r="MJ129" s="70"/>
      <c r="MK129" s="70"/>
      <c r="ML129" s="70"/>
      <c r="MM129" s="70"/>
      <c r="MN129" s="70"/>
      <c r="MO129" s="70"/>
      <c r="MP129" s="70"/>
      <c r="MQ129" s="70"/>
      <c r="MR129" s="70"/>
      <c r="MS129" s="70"/>
      <c r="MT129" s="70"/>
      <c r="MU129" s="70"/>
      <c r="MV129" s="70"/>
      <c r="MW129" s="70"/>
      <c r="MX129" s="70"/>
      <c r="MY129" s="70"/>
      <c r="MZ129" s="70"/>
      <c r="NA129" s="70"/>
      <c r="NB129" s="70"/>
      <c r="NC129" s="70"/>
      <c r="ND129" s="70"/>
      <c r="NE129" s="70"/>
      <c r="NF129" s="70"/>
      <c r="NG129" s="70"/>
      <c r="NH129" s="70"/>
      <c r="NI129" s="70"/>
      <c r="NJ129" s="70"/>
      <c r="NK129" s="70"/>
      <c r="NL129" s="70"/>
      <c r="NM129" s="70"/>
      <c r="NN129" s="70"/>
      <c r="NO129" s="70"/>
      <c r="NP129" s="70"/>
      <c r="NQ129" s="70"/>
      <c r="NR129" s="70"/>
      <c r="NS129" s="70"/>
      <c r="NT129" s="70"/>
      <c r="NU129" s="70"/>
      <c r="NV129" s="70"/>
      <c r="NW129" s="70"/>
      <c r="NX129" s="70"/>
      <c r="NY129" s="70"/>
      <c r="NZ129" s="70"/>
      <c r="OA129" s="70"/>
      <c r="OB129" s="70"/>
      <c r="OC129" s="70"/>
      <c r="OD129" s="70"/>
      <c r="OE129" s="70"/>
      <c r="OF129" s="70"/>
      <c r="OG129" s="70"/>
      <c r="OH129" s="70"/>
      <c r="OI129" s="70"/>
      <c r="OJ129" s="70"/>
      <c r="OK129" s="70"/>
      <c r="OL129" s="70"/>
      <c r="OM129" s="70"/>
      <c r="ON129" s="70"/>
      <c r="OO129" s="70"/>
      <c r="OP129" s="70"/>
      <c r="OQ129" s="70"/>
      <c r="OR129" s="70"/>
      <c r="OS129" s="70"/>
      <c r="OT129" s="70"/>
      <c r="OU129" s="70"/>
      <c r="OV129" s="70"/>
      <c r="OW129" s="70"/>
      <c r="OX129" s="70"/>
      <c r="OY129" s="70"/>
      <c r="OZ129" s="70"/>
      <c r="PA129" s="70"/>
      <c r="PB129" s="70"/>
      <c r="PC129" s="70"/>
      <c r="PD129" s="70"/>
      <c r="PE129" s="70"/>
      <c r="PF129" s="70"/>
      <c r="PG129" s="70"/>
      <c r="PH129" s="70"/>
      <c r="PI129" s="70"/>
      <c r="PJ129" s="70"/>
      <c r="PK129" s="70"/>
      <c r="PL129" s="70"/>
      <c r="PM129" s="70"/>
      <c r="PN129" s="70"/>
      <c r="PO129" s="70"/>
      <c r="PP129" s="70"/>
      <c r="PQ129" s="70"/>
      <c r="PR129" s="70"/>
      <c r="PS129" s="70"/>
      <c r="PT129" s="70"/>
      <c r="PU129" s="70"/>
      <c r="PV129" s="70"/>
      <c r="PW129" s="70"/>
      <c r="PX129" s="70"/>
      <c r="PY129" s="70"/>
      <c r="PZ129" s="70"/>
      <c r="QA129" s="70"/>
      <c r="QB129" s="70"/>
      <c r="QC129" s="70"/>
      <c r="QD129" s="70"/>
      <c r="QE129" s="70"/>
      <c r="QF129" s="70"/>
      <c r="QG129" s="70"/>
      <c r="QH129" s="70"/>
      <c r="QI129" s="70"/>
      <c r="QJ129" s="70"/>
      <c r="QK129" s="70"/>
      <c r="QL129" s="70"/>
      <c r="QM129" s="70"/>
      <c r="QN129" s="70"/>
      <c r="QO129" s="70"/>
      <c r="QP129" s="70"/>
      <c r="QQ129" s="70"/>
      <c r="QR129" s="70"/>
      <c r="QS129" s="70"/>
      <c r="QT129" s="70"/>
      <c r="QU129" s="70"/>
      <c r="QV129" s="70"/>
      <c r="QW129" s="70"/>
      <c r="QX129" s="70"/>
      <c r="QY129" s="70"/>
      <c r="QZ129" s="70"/>
      <c r="RA129" s="70"/>
      <c r="RB129" s="70"/>
      <c r="RC129" s="70"/>
      <c r="RD129" s="70"/>
      <c r="RE129" s="70"/>
      <c r="RF129" s="70"/>
      <c r="RG129" s="70"/>
      <c r="RH129" s="70"/>
      <c r="RI129" s="70"/>
      <c r="RJ129" s="70"/>
      <c r="RK129" s="70"/>
      <c r="RL129" s="70"/>
      <c r="RM129" s="70"/>
      <c r="RN129" s="70"/>
      <c r="RO129" s="70"/>
      <c r="RP129" s="70"/>
      <c r="RQ129" s="70"/>
      <c r="RR129" s="70"/>
      <c r="RS129" s="70"/>
      <c r="RT129" s="70"/>
      <c r="RU129" s="70"/>
      <c r="RV129" s="70"/>
      <c r="RW129" s="70"/>
      <c r="RX129" s="70"/>
      <c r="RY129" s="70"/>
      <c r="RZ129" s="70"/>
      <c r="SA129" s="70"/>
      <c r="SB129" s="70"/>
      <c r="SC129" s="70"/>
      <c r="SD129" s="70"/>
      <c r="SE129" s="70"/>
      <c r="SF129" s="70"/>
      <c r="SG129" s="70"/>
      <c r="SH129" s="70"/>
      <c r="SI129" s="70"/>
      <c r="SJ129" s="70"/>
      <c r="SK129" s="70"/>
      <c r="SL129" s="70"/>
      <c r="SM129" s="70"/>
      <c r="SN129" s="70"/>
      <c r="SO129" s="70"/>
      <c r="SP129" s="70"/>
      <c r="SQ129" s="70"/>
      <c r="SR129" s="70"/>
      <c r="SS129" s="70"/>
      <c r="ST129" s="70"/>
      <c r="SU129" s="70"/>
      <c r="SV129" s="70"/>
      <c r="SW129" s="70"/>
      <c r="SX129" s="70"/>
      <c r="SY129" s="70"/>
      <c r="SZ129" s="70"/>
      <c r="TA129" s="70"/>
      <c r="TB129" s="70"/>
      <c r="TC129" s="70"/>
      <c r="TD129" s="70"/>
      <c r="TE129" s="70"/>
      <c r="TF129" s="70"/>
      <c r="TG129" s="70"/>
      <c r="TH129" s="70"/>
      <c r="TI129" s="70"/>
      <c r="TJ129" s="70"/>
      <c r="TK129" s="70"/>
      <c r="TL129" s="70"/>
      <c r="TM129" s="70"/>
      <c r="TN129" s="70"/>
      <c r="TO129" s="70"/>
      <c r="TP129" s="70"/>
      <c r="TQ129" s="70"/>
      <c r="TR129" s="70"/>
      <c r="TS129" s="70"/>
      <c r="TT129" s="70"/>
      <c r="TU129" s="70"/>
      <c r="TV129" s="70"/>
      <c r="TW129" s="70"/>
      <c r="TX129" s="70"/>
      <c r="TY129" s="70"/>
      <c r="TZ129" s="70"/>
      <c r="UA129" s="70"/>
      <c r="UB129" s="70"/>
      <c r="UC129" s="70"/>
      <c r="UD129" s="70"/>
      <c r="UE129" s="70"/>
      <c r="UF129" s="70"/>
      <c r="UG129" s="70"/>
      <c r="UH129" s="70"/>
      <c r="UI129" s="70"/>
      <c r="UJ129" s="70"/>
      <c r="UK129" s="70"/>
      <c r="UL129" s="70"/>
      <c r="UM129" s="70"/>
      <c r="UN129" s="70"/>
      <c r="UO129" s="70"/>
      <c r="UP129" s="70"/>
      <c r="UQ129" s="70"/>
      <c r="UR129" s="70"/>
      <c r="US129" s="70"/>
      <c r="UT129" s="70"/>
      <c r="UU129" s="70"/>
      <c r="UV129" s="70"/>
      <c r="UW129" s="70"/>
      <c r="UX129" s="70"/>
      <c r="UY129" s="70"/>
      <c r="UZ129" s="70"/>
      <c r="VA129" s="70"/>
      <c r="VB129" s="70"/>
      <c r="VC129" s="70"/>
      <c r="VD129" s="70"/>
      <c r="VE129" s="70"/>
      <c r="VF129" s="70"/>
      <c r="VG129" s="70"/>
      <c r="VH129" s="70"/>
      <c r="VI129" s="70"/>
      <c r="VJ129" s="70"/>
      <c r="VK129" s="70"/>
      <c r="VL129" s="70"/>
      <c r="VM129" s="70"/>
      <c r="VN129" s="70"/>
      <c r="VO129" s="70"/>
      <c r="VP129" s="70"/>
      <c r="VQ129" s="70"/>
      <c r="VR129" s="70"/>
      <c r="VS129" s="70"/>
      <c r="VT129" s="70"/>
      <c r="VU129" s="70"/>
      <c r="VV129" s="70"/>
      <c r="VW129" s="70"/>
      <c r="VX129" s="70"/>
      <c r="VY129" s="70"/>
      <c r="VZ129" s="70"/>
      <c r="WA129" s="70"/>
      <c r="WB129" s="70"/>
      <c r="WC129" s="70"/>
      <c r="WD129" s="70"/>
      <c r="WE129" s="70"/>
      <c r="WF129" s="70"/>
      <c r="WG129" s="70"/>
      <c r="WH129" s="70"/>
      <c r="WI129" s="70"/>
      <c r="WJ129" s="70"/>
      <c r="WK129" s="70"/>
      <c r="WL129" s="70"/>
      <c r="WM129" s="70"/>
      <c r="WN129" s="70"/>
      <c r="WO129" s="70"/>
      <c r="WP129" s="70"/>
      <c r="WQ129" s="70"/>
      <c r="WR129" s="70"/>
      <c r="WS129" s="70"/>
      <c r="WT129" s="70"/>
      <c r="WU129" s="70"/>
      <c r="WV129" s="70"/>
      <c r="WW129" s="70"/>
      <c r="WX129" s="70"/>
      <c r="WY129" s="70"/>
      <c r="WZ129" s="70"/>
      <c r="XA129" s="70"/>
      <c r="XB129" s="70"/>
      <c r="XC129" s="70"/>
      <c r="XD129" s="70"/>
      <c r="XE129" s="70"/>
      <c r="XF129" s="70"/>
      <c r="XG129" s="70"/>
      <c r="XH129" s="70"/>
      <c r="XI129" s="70"/>
    </row>
    <row r="130" spans="1:633" s="94" customFormat="1" ht="13.5" thickBot="1" x14ac:dyDescent="0.25">
      <c r="A130" s="127">
        <v>57</v>
      </c>
      <c r="B130" s="128"/>
      <c r="C130" s="115" t="s">
        <v>191</v>
      </c>
      <c r="D130" s="44"/>
      <c r="E130" s="45"/>
      <c r="F130" s="44"/>
      <c r="G130" s="45"/>
      <c r="H130" s="44">
        <v>0</v>
      </c>
      <c r="I130" s="45">
        <v>0</v>
      </c>
      <c r="J130" s="44"/>
      <c r="K130" s="45"/>
      <c r="L130" s="44">
        <v>0</v>
      </c>
      <c r="M130" s="45">
        <v>0</v>
      </c>
      <c r="N130" s="44">
        <v>0</v>
      </c>
      <c r="O130" s="45">
        <v>0</v>
      </c>
      <c r="P130" s="44"/>
      <c r="Q130" s="45"/>
      <c r="R130" s="44"/>
      <c r="S130" s="45"/>
      <c r="T130" s="44">
        <v>0</v>
      </c>
      <c r="U130" s="45">
        <v>0</v>
      </c>
      <c r="V130" s="44"/>
      <c r="W130" s="45"/>
      <c r="X130" s="44"/>
      <c r="Y130" s="45"/>
      <c r="Z130" s="44">
        <v>0</v>
      </c>
      <c r="AA130" s="45">
        <v>0</v>
      </c>
      <c r="AB130" s="44"/>
      <c r="AC130" s="45"/>
      <c r="AD130" s="44"/>
      <c r="AE130" s="45"/>
      <c r="AF130" s="44">
        <v>0</v>
      </c>
      <c r="AG130" s="45" t="s">
        <v>179</v>
      </c>
      <c r="AH130" s="44"/>
      <c r="AI130" s="45"/>
      <c r="AJ130" s="44">
        <v>0</v>
      </c>
      <c r="AK130" s="45">
        <v>0</v>
      </c>
      <c r="AL130" s="44">
        <v>0</v>
      </c>
      <c r="AM130" s="45">
        <v>0</v>
      </c>
      <c r="AN130" s="44"/>
      <c r="AO130" s="45"/>
      <c r="AP130" s="44">
        <v>0</v>
      </c>
      <c r="AQ130" s="45">
        <v>0</v>
      </c>
      <c r="AR130" s="44">
        <v>0</v>
      </c>
      <c r="AS130" s="45">
        <v>0</v>
      </c>
      <c r="AT130" s="44"/>
      <c r="AU130" s="45"/>
      <c r="AV130" s="44">
        <v>0</v>
      </c>
      <c r="AW130" s="45">
        <v>0</v>
      </c>
      <c r="AX130" s="44">
        <v>0</v>
      </c>
      <c r="AY130" s="45">
        <v>0</v>
      </c>
      <c r="AZ130" s="44">
        <v>0</v>
      </c>
      <c r="BA130" s="45">
        <v>0</v>
      </c>
      <c r="BB130" s="44"/>
      <c r="BC130" s="45"/>
      <c r="BD130" s="44"/>
      <c r="BE130" s="45"/>
      <c r="BF130" s="44"/>
      <c r="BG130" s="45"/>
      <c r="BH130" s="44"/>
      <c r="BI130" s="45"/>
      <c r="BJ130" s="44">
        <v>0</v>
      </c>
      <c r="BK130" s="45">
        <v>0</v>
      </c>
      <c r="BL130" s="44"/>
      <c r="BM130" s="45"/>
      <c r="BN130" s="44"/>
      <c r="BO130" s="45"/>
      <c r="BP130" s="44"/>
      <c r="BQ130" s="45"/>
      <c r="BR130" s="44"/>
      <c r="BS130" s="45"/>
      <c r="BT130" s="44"/>
      <c r="BU130" s="45"/>
      <c r="BV130" s="44"/>
      <c r="BW130" s="45"/>
      <c r="BX130" s="44">
        <v>0</v>
      </c>
      <c r="BY130" s="45">
        <v>0</v>
      </c>
      <c r="BZ130" s="44">
        <v>0</v>
      </c>
      <c r="CA130" s="45">
        <v>0</v>
      </c>
      <c r="CB130" s="44" t="s">
        <v>234</v>
      </c>
      <c r="CC130" s="45" t="s">
        <v>234</v>
      </c>
      <c r="CD130" s="44"/>
      <c r="CE130" s="45"/>
      <c r="CF130" s="44"/>
      <c r="CG130" s="45"/>
      <c r="CH130" s="44">
        <v>0</v>
      </c>
      <c r="CI130" s="45">
        <v>0</v>
      </c>
      <c r="CJ130" s="44"/>
      <c r="CK130" s="45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0"/>
      <c r="FK130" s="70"/>
      <c r="FL130" s="70"/>
      <c r="FM130" s="70"/>
      <c r="FN130" s="70"/>
      <c r="FO130" s="70"/>
      <c r="FP130" s="70"/>
      <c r="FQ130" s="70"/>
      <c r="FR130" s="70"/>
      <c r="FS130" s="70"/>
      <c r="FT130" s="70"/>
      <c r="FU130" s="70"/>
      <c r="FV130" s="70"/>
      <c r="FW130" s="70"/>
      <c r="FX130" s="70"/>
      <c r="FY130" s="70"/>
      <c r="FZ130" s="70"/>
      <c r="GA130" s="70"/>
      <c r="GB130" s="70"/>
      <c r="GC130" s="70"/>
      <c r="GD130" s="70"/>
      <c r="GE130" s="70"/>
      <c r="GF130" s="70"/>
      <c r="GG130" s="70"/>
      <c r="GH130" s="70"/>
      <c r="GI130" s="70"/>
      <c r="GJ130" s="70"/>
      <c r="GK130" s="70"/>
      <c r="GL130" s="70"/>
      <c r="GM130" s="70"/>
      <c r="GN130" s="70"/>
      <c r="GO130" s="70"/>
      <c r="GP130" s="70"/>
      <c r="GQ130" s="70"/>
      <c r="GR130" s="70"/>
      <c r="GS130" s="70"/>
      <c r="GT130" s="70"/>
      <c r="GU130" s="70"/>
      <c r="GV130" s="70"/>
      <c r="GW130" s="70"/>
      <c r="GX130" s="70"/>
      <c r="GY130" s="70"/>
      <c r="GZ130" s="70"/>
      <c r="HA130" s="70"/>
      <c r="HB130" s="70"/>
      <c r="HC130" s="70"/>
      <c r="HD130" s="70"/>
      <c r="HE130" s="70"/>
      <c r="HF130" s="70"/>
      <c r="HG130" s="70"/>
      <c r="HH130" s="70"/>
      <c r="HI130" s="70"/>
      <c r="HJ130" s="70"/>
      <c r="HK130" s="70"/>
      <c r="HL130" s="70"/>
      <c r="HM130" s="70"/>
      <c r="HN130" s="70"/>
      <c r="HO130" s="70"/>
      <c r="HP130" s="70"/>
      <c r="HQ130" s="70"/>
      <c r="HR130" s="70"/>
      <c r="HS130" s="70"/>
      <c r="HT130" s="70"/>
      <c r="HU130" s="70"/>
      <c r="HV130" s="70"/>
      <c r="HW130" s="70"/>
      <c r="HX130" s="70"/>
      <c r="HY130" s="70"/>
      <c r="HZ130" s="70"/>
      <c r="IA130" s="70"/>
      <c r="IB130" s="70"/>
      <c r="IC130" s="70"/>
      <c r="ID130" s="70"/>
      <c r="IE130" s="70"/>
      <c r="IF130" s="70"/>
      <c r="IG130" s="70"/>
      <c r="IH130" s="70"/>
      <c r="II130" s="70"/>
      <c r="IJ130" s="70"/>
      <c r="IK130" s="70"/>
      <c r="IL130" s="70"/>
      <c r="IM130" s="70"/>
      <c r="IN130" s="70"/>
      <c r="IO130" s="70"/>
      <c r="IP130" s="70"/>
      <c r="IQ130" s="70"/>
      <c r="IR130" s="70"/>
      <c r="IS130" s="70"/>
      <c r="IT130" s="70"/>
      <c r="IU130" s="70"/>
      <c r="IV130" s="70"/>
      <c r="IW130" s="70"/>
      <c r="IX130" s="70"/>
      <c r="IY130" s="70"/>
      <c r="IZ130" s="70"/>
      <c r="JA130" s="70"/>
      <c r="JB130" s="70"/>
      <c r="JC130" s="70"/>
      <c r="JD130" s="70"/>
      <c r="JE130" s="70"/>
      <c r="JF130" s="70"/>
      <c r="JG130" s="70"/>
      <c r="JH130" s="70"/>
      <c r="JI130" s="70"/>
      <c r="JJ130" s="70"/>
      <c r="JK130" s="70"/>
      <c r="JL130" s="70"/>
      <c r="JM130" s="70"/>
      <c r="JN130" s="70"/>
      <c r="JO130" s="70"/>
      <c r="JP130" s="70"/>
      <c r="JQ130" s="70"/>
      <c r="JR130" s="70"/>
      <c r="JS130" s="70"/>
      <c r="JT130" s="70"/>
      <c r="JU130" s="70"/>
      <c r="JV130" s="70"/>
      <c r="JW130" s="70"/>
      <c r="JX130" s="70"/>
      <c r="JY130" s="70"/>
      <c r="JZ130" s="70"/>
      <c r="KA130" s="70"/>
      <c r="KB130" s="70"/>
      <c r="KC130" s="70"/>
      <c r="KD130" s="70"/>
      <c r="KE130" s="70"/>
      <c r="KF130" s="70"/>
      <c r="KG130" s="70"/>
      <c r="KH130" s="70"/>
      <c r="KI130" s="70"/>
      <c r="KJ130" s="70"/>
      <c r="KK130" s="70"/>
      <c r="KL130" s="70"/>
      <c r="KM130" s="70"/>
      <c r="KN130" s="70"/>
      <c r="KO130" s="70"/>
      <c r="KP130" s="70"/>
      <c r="KQ130" s="70"/>
      <c r="KR130" s="70"/>
      <c r="KS130" s="70"/>
      <c r="KT130" s="70"/>
      <c r="KU130" s="70"/>
      <c r="KV130" s="70"/>
      <c r="KW130" s="70"/>
      <c r="KX130" s="70"/>
      <c r="KY130" s="70"/>
      <c r="KZ130" s="70"/>
      <c r="LA130" s="70"/>
      <c r="LB130" s="70"/>
      <c r="LC130" s="70"/>
      <c r="LD130" s="70"/>
      <c r="LE130" s="70"/>
      <c r="LF130" s="70"/>
      <c r="LG130" s="70"/>
      <c r="LH130" s="70"/>
      <c r="LI130" s="70"/>
      <c r="LJ130" s="70"/>
      <c r="LK130" s="70"/>
      <c r="LL130" s="70"/>
      <c r="LM130" s="70"/>
      <c r="LN130" s="70"/>
      <c r="LO130" s="70"/>
      <c r="LP130" s="70"/>
      <c r="LQ130" s="70"/>
      <c r="LR130" s="70"/>
      <c r="LS130" s="70"/>
      <c r="LT130" s="70"/>
      <c r="LU130" s="70"/>
      <c r="LV130" s="70"/>
      <c r="LW130" s="70"/>
      <c r="LX130" s="70"/>
      <c r="LY130" s="70"/>
      <c r="LZ130" s="70"/>
      <c r="MA130" s="70"/>
      <c r="MB130" s="70"/>
      <c r="MC130" s="70"/>
      <c r="MD130" s="70"/>
      <c r="ME130" s="70"/>
      <c r="MF130" s="70"/>
      <c r="MG130" s="70"/>
      <c r="MH130" s="70"/>
      <c r="MI130" s="70"/>
      <c r="MJ130" s="70"/>
      <c r="MK130" s="70"/>
      <c r="ML130" s="70"/>
      <c r="MM130" s="70"/>
      <c r="MN130" s="70"/>
      <c r="MO130" s="70"/>
      <c r="MP130" s="70"/>
      <c r="MQ130" s="70"/>
      <c r="MR130" s="70"/>
      <c r="MS130" s="70"/>
      <c r="MT130" s="70"/>
      <c r="MU130" s="70"/>
      <c r="MV130" s="70"/>
      <c r="MW130" s="70"/>
      <c r="MX130" s="70"/>
      <c r="MY130" s="70"/>
      <c r="MZ130" s="70"/>
      <c r="NA130" s="70"/>
      <c r="NB130" s="70"/>
      <c r="NC130" s="70"/>
      <c r="ND130" s="70"/>
      <c r="NE130" s="70"/>
      <c r="NF130" s="70"/>
      <c r="NG130" s="70"/>
      <c r="NH130" s="70"/>
      <c r="NI130" s="70"/>
      <c r="NJ130" s="70"/>
      <c r="NK130" s="70"/>
      <c r="NL130" s="70"/>
      <c r="NM130" s="70"/>
      <c r="NN130" s="70"/>
      <c r="NO130" s="70"/>
      <c r="NP130" s="70"/>
      <c r="NQ130" s="70"/>
      <c r="NR130" s="70"/>
      <c r="NS130" s="70"/>
      <c r="NT130" s="70"/>
      <c r="NU130" s="70"/>
      <c r="NV130" s="70"/>
      <c r="NW130" s="70"/>
      <c r="NX130" s="70"/>
      <c r="NY130" s="70"/>
      <c r="NZ130" s="70"/>
      <c r="OA130" s="70"/>
      <c r="OB130" s="70"/>
      <c r="OC130" s="70"/>
      <c r="OD130" s="70"/>
      <c r="OE130" s="70"/>
      <c r="OF130" s="70"/>
      <c r="OG130" s="70"/>
      <c r="OH130" s="70"/>
      <c r="OI130" s="70"/>
      <c r="OJ130" s="70"/>
      <c r="OK130" s="70"/>
      <c r="OL130" s="70"/>
      <c r="OM130" s="70"/>
      <c r="ON130" s="70"/>
      <c r="OO130" s="70"/>
      <c r="OP130" s="70"/>
      <c r="OQ130" s="70"/>
      <c r="OR130" s="70"/>
      <c r="OS130" s="70"/>
      <c r="OT130" s="70"/>
      <c r="OU130" s="70"/>
      <c r="OV130" s="70"/>
      <c r="OW130" s="70"/>
      <c r="OX130" s="70"/>
      <c r="OY130" s="70"/>
      <c r="OZ130" s="70"/>
      <c r="PA130" s="70"/>
      <c r="PB130" s="70"/>
      <c r="PC130" s="70"/>
      <c r="PD130" s="70"/>
      <c r="PE130" s="70"/>
      <c r="PF130" s="70"/>
      <c r="PG130" s="70"/>
      <c r="PH130" s="70"/>
      <c r="PI130" s="70"/>
      <c r="PJ130" s="70"/>
      <c r="PK130" s="70"/>
      <c r="PL130" s="70"/>
      <c r="PM130" s="70"/>
      <c r="PN130" s="70"/>
      <c r="PO130" s="70"/>
      <c r="PP130" s="70"/>
      <c r="PQ130" s="70"/>
      <c r="PR130" s="70"/>
      <c r="PS130" s="70"/>
      <c r="PT130" s="70"/>
      <c r="PU130" s="70"/>
      <c r="PV130" s="70"/>
      <c r="PW130" s="70"/>
      <c r="PX130" s="70"/>
      <c r="PY130" s="70"/>
      <c r="PZ130" s="70"/>
      <c r="QA130" s="70"/>
      <c r="QB130" s="70"/>
      <c r="QC130" s="70"/>
      <c r="QD130" s="70"/>
      <c r="QE130" s="70"/>
      <c r="QF130" s="70"/>
      <c r="QG130" s="70"/>
      <c r="QH130" s="70"/>
      <c r="QI130" s="70"/>
      <c r="QJ130" s="70"/>
      <c r="QK130" s="70"/>
      <c r="QL130" s="70"/>
      <c r="QM130" s="70"/>
      <c r="QN130" s="70"/>
      <c r="QO130" s="70"/>
      <c r="QP130" s="70"/>
      <c r="QQ130" s="70"/>
      <c r="QR130" s="70"/>
      <c r="QS130" s="70"/>
      <c r="QT130" s="70"/>
      <c r="QU130" s="70"/>
      <c r="QV130" s="70"/>
      <c r="QW130" s="70"/>
      <c r="QX130" s="70"/>
      <c r="QY130" s="70"/>
      <c r="QZ130" s="70"/>
      <c r="RA130" s="70"/>
      <c r="RB130" s="70"/>
      <c r="RC130" s="70"/>
      <c r="RD130" s="70"/>
      <c r="RE130" s="70"/>
      <c r="RF130" s="70"/>
      <c r="RG130" s="70"/>
      <c r="RH130" s="70"/>
      <c r="RI130" s="70"/>
      <c r="RJ130" s="70"/>
      <c r="RK130" s="70"/>
      <c r="RL130" s="70"/>
      <c r="RM130" s="70"/>
      <c r="RN130" s="70"/>
      <c r="RO130" s="70"/>
      <c r="RP130" s="70"/>
      <c r="RQ130" s="70"/>
      <c r="RR130" s="70"/>
      <c r="RS130" s="70"/>
      <c r="RT130" s="70"/>
      <c r="RU130" s="70"/>
      <c r="RV130" s="70"/>
      <c r="RW130" s="70"/>
      <c r="RX130" s="70"/>
      <c r="RY130" s="70"/>
      <c r="RZ130" s="70"/>
      <c r="SA130" s="70"/>
      <c r="SB130" s="70"/>
      <c r="SC130" s="70"/>
      <c r="SD130" s="70"/>
      <c r="SE130" s="70"/>
      <c r="SF130" s="70"/>
      <c r="SG130" s="70"/>
      <c r="SH130" s="70"/>
      <c r="SI130" s="70"/>
      <c r="SJ130" s="70"/>
      <c r="SK130" s="70"/>
      <c r="SL130" s="70"/>
      <c r="SM130" s="70"/>
      <c r="SN130" s="70"/>
      <c r="SO130" s="70"/>
      <c r="SP130" s="70"/>
      <c r="SQ130" s="70"/>
      <c r="SR130" s="70"/>
      <c r="SS130" s="70"/>
      <c r="ST130" s="70"/>
      <c r="SU130" s="70"/>
      <c r="SV130" s="70"/>
      <c r="SW130" s="70"/>
      <c r="SX130" s="70"/>
      <c r="SY130" s="70"/>
      <c r="SZ130" s="70"/>
      <c r="TA130" s="70"/>
      <c r="TB130" s="70"/>
      <c r="TC130" s="70"/>
      <c r="TD130" s="70"/>
      <c r="TE130" s="70"/>
      <c r="TF130" s="70"/>
      <c r="TG130" s="70"/>
      <c r="TH130" s="70"/>
      <c r="TI130" s="70"/>
      <c r="TJ130" s="70"/>
      <c r="TK130" s="70"/>
      <c r="TL130" s="70"/>
      <c r="TM130" s="70"/>
      <c r="TN130" s="70"/>
      <c r="TO130" s="70"/>
      <c r="TP130" s="70"/>
      <c r="TQ130" s="70"/>
      <c r="TR130" s="70"/>
      <c r="TS130" s="70"/>
      <c r="TT130" s="70"/>
      <c r="TU130" s="70"/>
      <c r="TV130" s="70"/>
      <c r="TW130" s="70"/>
      <c r="TX130" s="70"/>
      <c r="TY130" s="70"/>
      <c r="TZ130" s="70"/>
      <c r="UA130" s="70"/>
      <c r="UB130" s="70"/>
      <c r="UC130" s="70"/>
      <c r="UD130" s="70"/>
      <c r="UE130" s="70"/>
      <c r="UF130" s="70"/>
      <c r="UG130" s="70"/>
      <c r="UH130" s="70"/>
      <c r="UI130" s="70"/>
      <c r="UJ130" s="70"/>
      <c r="UK130" s="70"/>
      <c r="UL130" s="70"/>
      <c r="UM130" s="70"/>
      <c r="UN130" s="70"/>
      <c r="UO130" s="70"/>
      <c r="UP130" s="70"/>
      <c r="UQ130" s="70"/>
      <c r="UR130" s="70"/>
      <c r="US130" s="70"/>
      <c r="UT130" s="70"/>
      <c r="UU130" s="70"/>
      <c r="UV130" s="70"/>
      <c r="UW130" s="70"/>
      <c r="UX130" s="70"/>
      <c r="UY130" s="70"/>
      <c r="UZ130" s="70"/>
      <c r="VA130" s="70"/>
      <c r="VB130" s="70"/>
      <c r="VC130" s="70"/>
      <c r="VD130" s="70"/>
      <c r="VE130" s="70"/>
      <c r="VF130" s="70"/>
      <c r="VG130" s="70"/>
      <c r="VH130" s="70"/>
      <c r="VI130" s="70"/>
      <c r="VJ130" s="70"/>
      <c r="VK130" s="70"/>
      <c r="VL130" s="70"/>
      <c r="VM130" s="70"/>
      <c r="VN130" s="70"/>
      <c r="VO130" s="70"/>
      <c r="VP130" s="70"/>
      <c r="VQ130" s="70"/>
      <c r="VR130" s="70"/>
      <c r="VS130" s="70"/>
      <c r="VT130" s="70"/>
      <c r="VU130" s="70"/>
      <c r="VV130" s="70"/>
      <c r="VW130" s="70"/>
      <c r="VX130" s="70"/>
      <c r="VY130" s="70"/>
      <c r="VZ130" s="70"/>
      <c r="WA130" s="70"/>
      <c r="WB130" s="70"/>
      <c r="WC130" s="70"/>
      <c r="WD130" s="70"/>
      <c r="WE130" s="70"/>
      <c r="WF130" s="70"/>
      <c r="WG130" s="70"/>
      <c r="WH130" s="70"/>
      <c r="WI130" s="70"/>
      <c r="WJ130" s="70"/>
      <c r="WK130" s="70"/>
      <c r="WL130" s="70"/>
      <c r="WM130" s="70"/>
      <c r="WN130" s="70"/>
      <c r="WO130" s="70"/>
      <c r="WP130" s="70"/>
      <c r="WQ130" s="70"/>
      <c r="WR130" s="70"/>
      <c r="WS130" s="70"/>
      <c r="WT130" s="70"/>
      <c r="WU130" s="70"/>
      <c r="WV130" s="70"/>
      <c r="WW130" s="70"/>
      <c r="WX130" s="70"/>
      <c r="WY130" s="70"/>
      <c r="WZ130" s="70"/>
      <c r="XA130" s="70"/>
      <c r="XB130" s="70"/>
      <c r="XC130" s="70"/>
      <c r="XD130" s="70"/>
      <c r="XE130" s="70"/>
      <c r="XF130" s="70"/>
      <c r="XG130" s="70"/>
      <c r="XH130" s="70"/>
      <c r="XI130" s="70"/>
    </row>
    <row r="131" spans="1:633" x14ac:dyDescent="0.25">
      <c r="A131" s="116"/>
      <c r="B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8"/>
      <c r="Z131" s="118"/>
      <c r="AA131" s="118"/>
      <c r="AB131" s="118"/>
      <c r="AC131" s="118"/>
      <c r="AD131" s="120"/>
      <c r="AE131" s="120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</row>
    <row r="132" spans="1:633" x14ac:dyDescent="0.25">
      <c r="A132" s="118"/>
      <c r="B132" s="118"/>
      <c r="C132" s="119"/>
      <c r="D132" s="163" t="s">
        <v>219</v>
      </c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8"/>
      <c r="BW132" s="118"/>
      <c r="BX132" s="118"/>
      <c r="BY132" s="118"/>
      <c r="BZ132" s="118"/>
      <c r="CA132" s="118"/>
      <c r="CB132" s="118"/>
      <c r="CC132" s="118"/>
      <c r="CD132" s="118"/>
      <c r="CE132" s="118"/>
      <c r="CF132" s="118"/>
      <c r="CG132" s="118"/>
      <c r="CH132" s="118"/>
      <c r="CI132" s="118"/>
    </row>
    <row r="133" spans="1:633" x14ac:dyDescent="0.25">
      <c r="D133" s="48" t="s">
        <v>218</v>
      </c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/>
      <c r="CF133" s="118"/>
      <c r="CG133" s="118"/>
      <c r="CH133" s="118"/>
      <c r="CI133" s="118"/>
    </row>
    <row r="134" spans="1:633" x14ac:dyDescent="0.25"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/>
      <c r="BX134" s="118"/>
      <c r="BY134" s="118"/>
      <c r="BZ134" s="118"/>
      <c r="CA134" s="118"/>
      <c r="CB134" s="118"/>
      <c r="CC134" s="118"/>
      <c r="CD134" s="118"/>
      <c r="CE134" s="118"/>
      <c r="CF134" s="118"/>
      <c r="CG134" s="118"/>
      <c r="CH134" s="118"/>
      <c r="CI134" s="118"/>
    </row>
    <row r="135" spans="1:633" x14ac:dyDescent="0.25"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8"/>
      <c r="BX135" s="118"/>
      <c r="BY135" s="118"/>
      <c r="BZ135" s="118"/>
      <c r="CA135" s="118"/>
      <c r="CB135" s="118"/>
      <c r="CC135" s="118"/>
      <c r="CD135" s="118"/>
      <c r="CE135" s="118"/>
      <c r="CF135" s="118"/>
      <c r="CG135" s="118"/>
      <c r="CH135" s="118"/>
      <c r="CI135" s="118"/>
    </row>
    <row r="136" spans="1:633" x14ac:dyDescent="0.25"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</row>
    <row r="137" spans="1:633" x14ac:dyDescent="0.25"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</row>
    <row r="138" spans="1:633" x14ac:dyDescent="0.25"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8"/>
      <c r="CG138" s="118"/>
      <c r="CH138" s="118"/>
      <c r="CI138" s="118"/>
    </row>
    <row r="139" spans="1:633" x14ac:dyDescent="0.25"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  <c r="BV139" s="118"/>
      <c r="BW139" s="118"/>
      <c r="BX139" s="118"/>
      <c r="BY139" s="118"/>
      <c r="BZ139" s="118"/>
      <c r="CA139" s="118"/>
      <c r="CB139" s="118"/>
      <c r="CC139" s="118"/>
      <c r="CD139" s="118"/>
      <c r="CE139" s="118"/>
      <c r="CF139" s="118"/>
      <c r="CG139" s="118"/>
      <c r="CH139" s="118"/>
      <c r="CI139" s="118"/>
    </row>
    <row r="140" spans="1:633" x14ac:dyDescent="0.25"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  <c r="CC140" s="118"/>
      <c r="CD140" s="118"/>
      <c r="CE140" s="118"/>
      <c r="CF140" s="118"/>
      <c r="CG140" s="118"/>
      <c r="CH140" s="118"/>
      <c r="CI140" s="118"/>
    </row>
    <row r="141" spans="1:633" x14ac:dyDescent="0.25"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  <c r="BV141" s="118"/>
      <c r="BW141" s="118"/>
      <c r="BX141" s="118"/>
      <c r="BY141" s="118"/>
      <c r="BZ141" s="118"/>
      <c r="CA141" s="118"/>
      <c r="CB141" s="118"/>
      <c r="CC141" s="118"/>
      <c r="CD141" s="118"/>
      <c r="CE141" s="118"/>
      <c r="CF141" s="118"/>
      <c r="CG141" s="118"/>
      <c r="CH141" s="118"/>
      <c r="CI141" s="118"/>
    </row>
    <row r="142" spans="1:633" x14ac:dyDescent="0.25"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  <c r="BV142" s="118"/>
      <c r="BW142" s="118"/>
      <c r="BX142" s="118"/>
      <c r="BY142" s="118"/>
      <c r="BZ142" s="118"/>
      <c r="CA142" s="118"/>
      <c r="CB142" s="118"/>
      <c r="CC142" s="118"/>
      <c r="CD142" s="118"/>
      <c r="CE142" s="118"/>
      <c r="CF142" s="118"/>
      <c r="CG142" s="118"/>
      <c r="CH142" s="118"/>
      <c r="CI142" s="118"/>
    </row>
    <row r="143" spans="1:633" x14ac:dyDescent="0.25"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  <c r="BV143" s="118"/>
      <c r="BW143" s="118"/>
      <c r="BX143" s="118"/>
      <c r="BY143" s="118"/>
      <c r="BZ143" s="118"/>
      <c r="CA143" s="118"/>
      <c r="CB143" s="118"/>
      <c r="CC143" s="118"/>
      <c r="CD143" s="118"/>
      <c r="CE143" s="118"/>
      <c r="CF143" s="118"/>
      <c r="CG143" s="118"/>
      <c r="CH143" s="118"/>
      <c r="CI143" s="118"/>
    </row>
    <row r="144" spans="1:633" x14ac:dyDescent="0.25"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  <c r="BV144" s="118"/>
      <c r="BW144" s="118"/>
      <c r="BX144" s="118"/>
      <c r="BY144" s="118"/>
      <c r="BZ144" s="118"/>
      <c r="CA144" s="118"/>
      <c r="CB144" s="118"/>
      <c r="CC144" s="118"/>
      <c r="CD144" s="118"/>
      <c r="CE144" s="118"/>
      <c r="CF144" s="118"/>
      <c r="CG144" s="118"/>
      <c r="CH144" s="118"/>
      <c r="CI144" s="118"/>
    </row>
    <row r="145" spans="6:87" x14ac:dyDescent="0.25"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  <c r="BV145" s="118"/>
      <c r="BW145" s="118"/>
      <c r="BX145" s="118"/>
      <c r="BY145" s="118"/>
      <c r="BZ145" s="118"/>
      <c r="CA145" s="118"/>
      <c r="CB145" s="118"/>
      <c r="CC145" s="118"/>
      <c r="CD145" s="118"/>
      <c r="CE145" s="118"/>
      <c r="CF145" s="118"/>
      <c r="CG145" s="118"/>
      <c r="CH145" s="118"/>
      <c r="CI145" s="118"/>
    </row>
    <row r="146" spans="6:87" x14ac:dyDescent="0.25"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8"/>
      <c r="BZ146" s="118"/>
      <c r="CA146" s="118"/>
      <c r="CB146" s="118"/>
      <c r="CC146" s="118"/>
      <c r="CD146" s="118"/>
      <c r="CE146" s="118"/>
      <c r="CF146" s="118"/>
      <c r="CG146" s="118"/>
      <c r="CH146" s="118"/>
      <c r="CI146" s="118"/>
    </row>
    <row r="147" spans="6:87" x14ac:dyDescent="0.25"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18"/>
      <c r="CA147" s="118"/>
      <c r="CB147" s="118"/>
      <c r="CC147" s="118"/>
      <c r="CD147" s="118"/>
      <c r="CE147" s="118"/>
      <c r="CF147" s="118"/>
      <c r="CG147" s="118"/>
      <c r="CH147" s="118"/>
      <c r="CI147" s="118"/>
    </row>
    <row r="148" spans="6:87" x14ac:dyDescent="0.25"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18"/>
      <c r="CA148" s="118"/>
      <c r="CB148" s="118"/>
      <c r="CC148" s="118"/>
      <c r="CD148" s="118"/>
      <c r="CE148" s="118"/>
      <c r="CF148" s="118"/>
      <c r="CG148" s="118"/>
      <c r="CH148" s="118"/>
      <c r="CI148" s="118"/>
    </row>
    <row r="149" spans="6:87" x14ac:dyDescent="0.25"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8"/>
      <c r="BS149" s="118"/>
      <c r="BT149" s="118"/>
      <c r="BU149" s="118"/>
      <c r="BV149" s="118"/>
      <c r="BW149" s="118"/>
      <c r="BX149" s="118"/>
      <c r="BY149" s="118"/>
      <c r="BZ149" s="118"/>
      <c r="CA149" s="118"/>
      <c r="CB149" s="118"/>
      <c r="CC149" s="118"/>
      <c r="CD149" s="118"/>
      <c r="CE149" s="118"/>
      <c r="CF149" s="118"/>
      <c r="CG149" s="118"/>
      <c r="CH149" s="118"/>
      <c r="CI149" s="118"/>
    </row>
    <row r="150" spans="6:87" x14ac:dyDescent="0.25"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  <c r="BV150" s="118"/>
      <c r="BW150" s="118"/>
      <c r="BX150" s="118"/>
      <c r="BY150" s="118"/>
      <c r="BZ150" s="118"/>
      <c r="CA150" s="118"/>
      <c r="CB150" s="118"/>
      <c r="CC150" s="118"/>
      <c r="CD150" s="118"/>
      <c r="CE150" s="118"/>
      <c r="CF150" s="118"/>
      <c r="CG150" s="118"/>
      <c r="CH150" s="118"/>
      <c r="CI150" s="118"/>
    </row>
    <row r="151" spans="6:87" x14ac:dyDescent="0.25"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  <c r="BS151" s="118"/>
      <c r="BT151" s="118"/>
      <c r="BU151" s="118"/>
      <c r="BV151" s="118"/>
      <c r="BW151" s="118"/>
      <c r="BX151" s="118"/>
      <c r="BY151" s="118"/>
      <c r="BZ151" s="118"/>
      <c r="CA151" s="118"/>
      <c r="CB151" s="118"/>
      <c r="CC151" s="118"/>
      <c r="CD151" s="118"/>
      <c r="CE151" s="118"/>
      <c r="CF151" s="118"/>
      <c r="CG151" s="118"/>
      <c r="CH151" s="118"/>
      <c r="CI151" s="118"/>
    </row>
    <row r="152" spans="6:87" x14ac:dyDescent="0.25"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  <c r="BV152" s="118"/>
      <c r="BW152" s="118"/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</row>
    <row r="153" spans="6:87" x14ac:dyDescent="0.25"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  <c r="BS153" s="118"/>
      <c r="BT153" s="118"/>
      <c r="BU153" s="118"/>
      <c r="BV153" s="118"/>
      <c r="BW153" s="118"/>
      <c r="BX153" s="118"/>
      <c r="BY153" s="118"/>
      <c r="BZ153" s="118"/>
      <c r="CA153" s="118"/>
      <c r="CB153" s="118"/>
      <c r="CC153" s="118"/>
      <c r="CD153" s="118"/>
      <c r="CE153" s="118"/>
      <c r="CF153" s="118"/>
      <c r="CG153" s="118"/>
      <c r="CH153" s="118"/>
      <c r="CI153" s="118"/>
    </row>
    <row r="154" spans="6:87" x14ac:dyDescent="0.25"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  <c r="BV154" s="118"/>
      <c r="BW154" s="118"/>
      <c r="BX154" s="118"/>
      <c r="BY154" s="118"/>
      <c r="BZ154" s="118"/>
      <c r="CA154" s="118"/>
      <c r="CB154" s="118"/>
      <c r="CC154" s="118"/>
      <c r="CD154" s="118"/>
      <c r="CE154" s="118"/>
      <c r="CF154" s="118"/>
      <c r="CG154" s="118"/>
      <c r="CH154" s="118"/>
      <c r="CI154" s="118"/>
    </row>
    <row r="155" spans="6:87" x14ac:dyDescent="0.25"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  <c r="BV155" s="118"/>
      <c r="BW155" s="118"/>
      <c r="BX155" s="118"/>
      <c r="BY155" s="118"/>
      <c r="BZ155" s="118"/>
      <c r="CA155" s="118"/>
      <c r="CB155" s="118"/>
      <c r="CC155" s="118"/>
      <c r="CD155" s="118"/>
      <c r="CE155" s="118"/>
      <c r="CF155" s="118"/>
      <c r="CG155" s="118"/>
      <c r="CH155" s="118"/>
      <c r="CI155" s="118"/>
    </row>
    <row r="156" spans="6:87" x14ac:dyDescent="0.25"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  <c r="BV156" s="118"/>
      <c r="BW156" s="118"/>
      <c r="BX156" s="118"/>
      <c r="BY156" s="118"/>
      <c r="BZ156" s="118"/>
      <c r="CA156" s="118"/>
      <c r="CB156" s="118"/>
      <c r="CC156" s="118"/>
      <c r="CD156" s="118"/>
      <c r="CE156" s="118"/>
      <c r="CF156" s="118"/>
      <c r="CG156" s="118"/>
      <c r="CH156" s="118"/>
      <c r="CI156" s="118"/>
    </row>
    <row r="157" spans="6:87" x14ac:dyDescent="0.25"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  <c r="BV157" s="118"/>
      <c r="BW157" s="118"/>
      <c r="BX157" s="118"/>
      <c r="BY157" s="118"/>
      <c r="BZ157" s="118"/>
      <c r="CA157" s="118"/>
      <c r="CB157" s="118"/>
      <c r="CC157" s="118"/>
      <c r="CD157" s="118"/>
      <c r="CE157" s="118"/>
      <c r="CF157" s="118"/>
      <c r="CG157" s="118"/>
      <c r="CH157" s="118"/>
      <c r="CI157" s="118"/>
    </row>
    <row r="158" spans="6:87" x14ac:dyDescent="0.25"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8"/>
      <c r="BZ158" s="118"/>
      <c r="CA158" s="118"/>
      <c r="CB158" s="118"/>
      <c r="CC158" s="118"/>
      <c r="CD158" s="118"/>
      <c r="CE158" s="118"/>
      <c r="CF158" s="118"/>
      <c r="CG158" s="118"/>
      <c r="CH158" s="118"/>
      <c r="CI158" s="118"/>
    </row>
    <row r="159" spans="6:87" x14ac:dyDescent="0.25"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8"/>
      <c r="BW159" s="118"/>
      <c r="BX159" s="118"/>
      <c r="BY159" s="118"/>
      <c r="BZ159" s="118"/>
      <c r="CA159" s="118"/>
      <c r="CB159" s="118"/>
      <c r="CC159" s="118"/>
      <c r="CD159" s="118"/>
      <c r="CE159" s="118"/>
      <c r="CF159" s="118"/>
      <c r="CG159" s="118"/>
      <c r="CH159" s="118"/>
      <c r="CI159" s="118"/>
    </row>
    <row r="160" spans="6:87" x14ac:dyDescent="0.25"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  <c r="BV160" s="118"/>
      <c r="BW160" s="118"/>
      <c r="BX160" s="118"/>
      <c r="BY160" s="118"/>
      <c r="BZ160" s="118"/>
      <c r="CA160" s="118"/>
      <c r="CB160" s="118"/>
      <c r="CC160" s="118"/>
      <c r="CD160" s="118"/>
      <c r="CE160" s="118"/>
      <c r="CF160" s="118"/>
      <c r="CG160" s="118"/>
      <c r="CH160" s="118"/>
      <c r="CI160" s="118"/>
    </row>
    <row r="161" spans="6:87" x14ac:dyDescent="0.25"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  <c r="BV161" s="118"/>
      <c r="BW161" s="118"/>
      <c r="BX161" s="118"/>
      <c r="BY161" s="118"/>
      <c r="BZ161" s="118"/>
      <c r="CA161" s="118"/>
      <c r="CB161" s="118"/>
      <c r="CC161" s="118"/>
      <c r="CD161" s="118"/>
      <c r="CE161" s="118"/>
      <c r="CF161" s="118"/>
      <c r="CG161" s="118"/>
      <c r="CH161" s="118"/>
      <c r="CI161" s="118"/>
    </row>
    <row r="162" spans="6:87" x14ac:dyDescent="0.25"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  <c r="BV162" s="118"/>
      <c r="BW162" s="118"/>
      <c r="BX162" s="118"/>
      <c r="BY162" s="118"/>
      <c r="BZ162" s="118"/>
      <c r="CA162" s="118"/>
      <c r="CB162" s="118"/>
      <c r="CC162" s="118"/>
      <c r="CD162" s="118"/>
      <c r="CE162" s="118"/>
      <c r="CF162" s="118"/>
      <c r="CG162" s="118"/>
      <c r="CH162" s="118"/>
      <c r="CI162" s="118"/>
    </row>
    <row r="163" spans="6:87" x14ac:dyDescent="0.25"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  <c r="BV163" s="118"/>
      <c r="BW163" s="118"/>
      <c r="BX163" s="118"/>
      <c r="BY163" s="118"/>
      <c r="BZ163" s="118"/>
      <c r="CA163" s="118"/>
      <c r="CB163" s="118"/>
      <c r="CC163" s="118"/>
      <c r="CD163" s="118"/>
      <c r="CE163" s="118"/>
      <c r="CF163" s="118"/>
      <c r="CG163" s="118"/>
      <c r="CH163" s="118"/>
      <c r="CI163" s="118"/>
    </row>
    <row r="164" spans="6:87" x14ac:dyDescent="0.25"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  <c r="BV164" s="118"/>
      <c r="BW164" s="118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18"/>
      <c r="CI164" s="118"/>
    </row>
    <row r="165" spans="6:87" x14ac:dyDescent="0.25"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  <c r="BV165" s="118"/>
      <c r="BW165" s="118"/>
      <c r="BX165" s="118"/>
      <c r="BY165" s="118"/>
      <c r="BZ165" s="118"/>
      <c r="CA165" s="118"/>
      <c r="CB165" s="118"/>
      <c r="CC165" s="118"/>
      <c r="CD165" s="118"/>
      <c r="CE165" s="118"/>
      <c r="CF165" s="118"/>
      <c r="CG165" s="118"/>
      <c r="CH165" s="118"/>
      <c r="CI165" s="118"/>
    </row>
    <row r="166" spans="6:87" x14ac:dyDescent="0.25"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  <c r="BV166" s="118"/>
      <c r="BW166" s="118"/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8"/>
      <c r="CH166" s="118"/>
      <c r="CI166" s="118"/>
    </row>
    <row r="167" spans="6:87" x14ac:dyDescent="0.25"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  <c r="BV167" s="118"/>
      <c r="BW167" s="118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8"/>
      <c r="CH167" s="118"/>
      <c r="CI167" s="118"/>
    </row>
    <row r="168" spans="6:87" x14ac:dyDescent="0.25"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  <c r="BV168" s="118"/>
      <c r="BW168" s="118"/>
      <c r="BX168" s="118"/>
      <c r="BY168" s="118"/>
      <c r="BZ168" s="118"/>
      <c r="CA168" s="118"/>
      <c r="CB168" s="118"/>
      <c r="CC168" s="118"/>
      <c r="CD168" s="118"/>
      <c r="CE168" s="118"/>
      <c r="CF168" s="118"/>
      <c r="CG168" s="118"/>
      <c r="CH168" s="118"/>
      <c r="CI168" s="118"/>
    </row>
    <row r="169" spans="6:87" x14ac:dyDescent="0.25"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  <c r="BV169" s="118"/>
      <c r="BW169" s="118"/>
      <c r="BX169" s="118"/>
      <c r="BY169" s="118"/>
      <c r="BZ169" s="118"/>
      <c r="CA169" s="118"/>
      <c r="CB169" s="118"/>
      <c r="CC169" s="118"/>
      <c r="CD169" s="118"/>
      <c r="CE169" s="118"/>
      <c r="CF169" s="118"/>
      <c r="CG169" s="118"/>
      <c r="CH169" s="118"/>
      <c r="CI169" s="118"/>
    </row>
    <row r="170" spans="6:87" x14ac:dyDescent="0.25"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  <c r="BV170" s="118"/>
      <c r="BW170" s="118"/>
      <c r="BX170" s="118"/>
      <c r="BY170" s="118"/>
      <c r="BZ170" s="118"/>
      <c r="CA170" s="118"/>
      <c r="CB170" s="118"/>
      <c r="CC170" s="118"/>
      <c r="CD170" s="118"/>
      <c r="CE170" s="118"/>
      <c r="CF170" s="118"/>
      <c r="CG170" s="118"/>
      <c r="CH170" s="118"/>
      <c r="CI170" s="118"/>
    </row>
    <row r="171" spans="6:87" x14ac:dyDescent="0.25"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  <c r="BV171" s="118"/>
      <c r="BW171" s="118"/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8"/>
      <c r="CH171" s="118"/>
      <c r="CI171" s="118"/>
    </row>
    <row r="172" spans="6:87" x14ac:dyDescent="0.25"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  <c r="BV172" s="118"/>
      <c r="BW172" s="118"/>
      <c r="BX172" s="118"/>
      <c r="BY172" s="118"/>
      <c r="BZ172" s="118"/>
      <c r="CA172" s="118"/>
      <c r="CB172" s="118"/>
      <c r="CC172" s="118"/>
      <c r="CD172" s="118"/>
      <c r="CE172" s="118"/>
      <c r="CF172" s="118"/>
      <c r="CG172" s="118"/>
      <c r="CH172" s="118"/>
      <c r="CI172" s="118"/>
    </row>
    <row r="173" spans="6:87" x14ac:dyDescent="0.25"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  <c r="BV173" s="118"/>
      <c r="BW173" s="118"/>
      <c r="BX173" s="118"/>
      <c r="BY173" s="118"/>
      <c r="BZ173" s="118"/>
      <c r="CA173" s="118"/>
      <c r="CB173" s="118"/>
      <c r="CC173" s="118"/>
      <c r="CD173" s="118"/>
      <c r="CE173" s="118"/>
      <c r="CF173" s="118"/>
      <c r="CG173" s="118"/>
      <c r="CH173" s="118"/>
      <c r="CI173" s="118"/>
    </row>
    <row r="174" spans="6:87" x14ac:dyDescent="0.25"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  <c r="BU174" s="118"/>
      <c r="BV174" s="118"/>
      <c r="BW174" s="118"/>
      <c r="BX174" s="118"/>
      <c r="BY174" s="118"/>
      <c r="BZ174" s="118"/>
      <c r="CA174" s="118"/>
      <c r="CB174" s="118"/>
      <c r="CC174" s="118"/>
      <c r="CD174" s="118"/>
      <c r="CE174" s="118"/>
      <c r="CF174" s="118"/>
      <c r="CG174" s="118"/>
      <c r="CH174" s="118"/>
      <c r="CI174" s="118"/>
    </row>
    <row r="175" spans="6:87" x14ac:dyDescent="0.25"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  <c r="BV175" s="118"/>
      <c r="BW175" s="118"/>
      <c r="BX175" s="118"/>
      <c r="BY175" s="118"/>
      <c r="BZ175" s="118"/>
      <c r="CA175" s="118"/>
      <c r="CB175" s="118"/>
      <c r="CC175" s="118"/>
      <c r="CD175" s="118"/>
      <c r="CE175" s="118"/>
      <c r="CF175" s="118"/>
      <c r="CG175" s="118"/>
      <c r="CH175" s="118"/>
      <c r="CI175" s="118"/>
    </row>
    <row r="176" spans="6:87" x14ac:dyDescent="0.25"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  <c r="BV176" s="118"/>
      <c r="BW176" s="118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</row>
    <row r="177" spans="6:87" x14ac:dyDescent="0.25"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  <c r="BU177" s="118"/>
      <c r="BV177" s="118"/>
      <c r="BW177" s="118"/>
      <c r="BX177" s="118"/>
      <c r="BY177" s="118"/>
      <c r="BZ177" s="118"/>
      <c r="CA177" s="118"/>
      <c r="CB177" s="118"/>
      <c r="CC177" s="118"/>
      <c r="CD177" s="118"/>
      <c r="CE177" s="118"/>
      <c r="CF177" s="118"/>
      <c r="CG177" s="118"/>
      <c r="CH177" s="118"/>
      <c r="CI177" s="118"/>
    </row>
    <row r="178" spans="6:87" x14ac:dyDescent="0.25"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  <c r="BV178" s="118"/>
      <c r="BW178" s="118"/>
      <c r="BX178" s="118"/>
      <c r="BY178" s="118"/>
      <c r="BZ178" s="118"/>
      <c r="CA178" s="118"/>
      <c r="CB178" s="118"/>
      <c r="CC178" s="118"/>
      <c r="CD178" s="118"/>
      <c r="CE178" s="118"/>
      <c r="CF178" s="118"/>
      <c r="CG178" s="118"/>
      <c r="CH178" s="118"/>
      <c r="CI178" s="118"/>
    </row>
    <row r="179" spans="6:87" x14ac:dyDescent="0.25"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  <c r="BV179" s="118"/>
      <c r="BW179" s="118"/>
      <c r="BX179" s="118"/>
      <c r="BY179" s="118"/>
      <c r="BZ179" s="118"/>
      <c r="CA179" s="118"/>
      <c r="CB179" s="118"/>
      <c r="CC179" s="118"/>
      <c r="CD179" s="118"/>
      <c r="CE179" s="118"/>
      <c r="CF179" s="118"/>
      <c r="CG179" s="118"/>
      <c r="CH179" s="118"/>
      <c r="CI179" s="118"/>
    </row>
    <row r="180" spans="6:87" x14ac:dyDescent="0.25"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  <c r="BV180" s="118"/>
      <c r="BW180" s="118"/>
      <c r="BX180" s="118"/>
      <c r="BY180" s="118"/>
      <c r="BZ180" s="118"/>
      <c r="CA180" s="118"/>
      <c r="CB180" s="118"/>
      <c r="CC180" s="118"/>
      <c r="CD180" s="118"/>
      <c r="CE180" s="118"/>
      <c r="CF180" s="118"/>
      <c r="CG180" s="118"/>
      <c r="CH180" s="118"/>
      <c r="CI180" s="118"/>
    </row>
    <row r="181" spans="6:87" x14ac:dyDescent="0.25"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  <c r="BV181" s="118"/>
      <c r="BW181" s="118"/>
      <c r="BX181" s="118"/>
      <c r="BY181" s="118"/>
      <c r="BZ181" s="118"/>
      <c r="CA181" s="118"/>
      <c r="CB181" s="118"/>
      <c r="CC181" s="118"/>
      <c r="CD181" s="118"/>
      <c r="CE181" s="118"/>
      <c r="CF181" s="118"/>
      <c r="CG181" s="118"/>
      <c r="CH181" s="118"/>
      <c r="CI181" s="118"/>
    </row>
    <row r="182" spans="6:87" x14ac:dyDescent="0.25"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  <c r="BV182" s="118"/>
      <c r="BW182" s="118"/>
      <c r="BX182" s="118"/>
      <c r="BY182" s="118"/>
      <c r="BZ182" s="118"/>
      <c r="CA182" s="118"/>
      <c r="CB182" s="118"/>
      <c r="CC182" s="118"/>
      <c r="CD182" s="118"/>
      <c r="CE182" s="118"/>
      <c r="CF182" s="118"/>
      <c r="CG182" s="118"/>
      <c r="CH182" s="118"/>
      <c r="CI182" s="118"/>
    </row>
    <row r="183" spans="6:87" x14ac:dyDescent="0.25"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  <c r="BU183" s="118"/>
      <c r="BV183" s="118"/>
      <c r="BW183" s="118"/>
      <c r="BX183" s="118"/>
      <c r="BY183" s="118"/>
      <c r="BZ183" s="118"/>
      <c r="CA183" s="118"/>
      <c r="CB183" s="118"/>
      <c r="CC183" s="118"/>
      <c r="CD183" s="118"/>
      <c r="CE183" s="118"/>
      <c r="CF183" s="118"/>
      <c r="CG183" s="118"/>
      <c r="CH183" s="118"/>
      <c r="CI183" s="118"/>
    </row>
    <row r="184" spans="6:87" x14ac:dyDescent="0.25"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8"/>
      <c r="BS184" s="118"/>
      <c r="BT184" s="118"/>
      <c r="BU184" s="118"/>
      <c r="BV184" s="118"/>
      <c r="BW184" s="118"/>
      <c r="BX184" s="118"/>
      <c r="BY184" s="118"/>
      <c r="BZ184" s="118"/>
      <c r="CA184" s="118"/>
      <c r="CB184" s="118"/>
      <c r="CC184" s="118"/>
      <c r="CD184" s="118"/>
      <c r="CE184" s="118"/>
      <c r="CF184" s="118"/>
      <c r="CG184" s="118"/>
      <c r="CH184" s="118"/>
      <c r="CI184" s="118"/>
    </row>
    <row r="185" spans="6:87" x14ac:dyDescent="0.25"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  <c r="BV185" s="118"/>
      <c r="BW185" s="118"/>
      <c r="BX185" s="118"/>
      <c r="BY185" s="118"/>
      <c r="BZ185" s="118"/>
      <c r="CA185" s="118"/>
      <c r="CB185" s="118"/>
      <c r="CC185" s="118"/>
      <c r="CD185" s="118"/>
      <c r="CE185" s="118"/>
      <c r="CF185" s="118"/>
      <c r="CG185" s="118"/>
      <c r="CH185" s="118"/>
      <c r="CI185" s="118"/>
    </row>
    <row r="186" spans="6:87" x14ac:dyDescent="0.25"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8"/>
      <c r="BS186" s="118"/>
      <c r="BT186" s="118"/>
      <c r="BU186" s="118"/>
      <c r="BV186" s="118"/>
      <c r="BW186" s="118"/>
      <c r="BX186" s="118"/>
      <c r="BY186" s="118"/>
      <c r="BZ186" s="118"/>
      <c r="CA186" s="118"/>
      <c r="CB186" s="118"/>
      <c r="CC186" s="118"/>
      <c r="CD186" s="118"/>
      <c r="CE186" s="118"/>
      <c r="CF186" s="118"/>
      <c r="CG186" s="118"/>
      <c r="CH186" s="118"/>
      <c r="CI186" s="118"/>
    </row>
    <row r="187" spans="6:87" x14ac:dyDescent="0.25"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  <c r="BV187" s="118"/>
      <c r="BW187" s="118"/>
      <c r="BX187" s="118"/>
      <c r="BY187" s="118"/>
      <c r="BZ187" s="118"/>
      <c r="CA187" s="118"/>
      <c r="CB187" s="118"/>
      <c r="CC187" s="118"/>
      <c r="CD187" s="118"/>
      <c r="CE187" s="118"/>
      <c r="CF187" s="118"/>
      <c r="CG187" s="118"/>
      <c r="CH187" s="118"/>
      <c r="CI187" s="118"/>
    </row>
    <row r="188" spans="6:87" x14ac:dyDescent="0.25"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8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18"/>
      <c r="BV188" s="118"/>
      <c r="BW188" s="118"/>
      <c r="BX188" s="118"/>
      <c r="BY188" s="118"/>
      <c r="BZ188" s="118"/>
      <c r="CA188" s="118"/>
      <c r="CB188" s="118"/>
      <c r="CC188" s="118"/>
      <c r="CD188" s="118"/>
      <c r="CE188" s="118"/>
      <c r="CF188" s="118"/>
      <c r="CG188" s="118"/>
      <c r="CH188" s="118"/>
      <c r="CI188" s="118"/>
    </row>
    <row r="189" spans="6:87" x14ac:dyDescent="0.25"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8"/>
      <c r="BO189" s="118"/>
      <c r="BP189" s="118"/>
      <c r="BQ189" s="118"/>
      <c r="BR189" s="118"/>
      <c r="BS189" s="118"/>
      <c r="BT189" s="118"/>
      <c r="BU189" s="118"/>
      <c r="BV189" s="118"/>
      <c r="BW189" s="118"/>
      <c r="BX189" s="118"/>
      <c r="BY189" s="118"/>
      <c r="BZ189" s="118"/>
      <c r="CA189" s="118"/>
      <c r="CB189" s="118"/>
      <c r="CC189" s="118"/>
      <c r="CD189" s="118"/>
      <c r="CE189" s="118"/>
      <c r="CF189" s="118"/>
      <c r="CG189" s="118"/>
      <c r="CH189" s="118"/>
      <c r="CI189" s="118"/>
    </row>
    <row r="190" spans="6:87" x14ac:dyDescent="0.25"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8"/>
      <c r="BS190" s="118"/>
      <c r="BT190" s="118"/>
      <c r="BU190" s="118"/>
      <c r="BV190" s="118"/>
      <c r="BW190" s="118"/>
      <c r="BX190" s="118"/>
      <c r="BY190" s="118"/>
      <c r="BZ190" s="118"/>
      <c r="CA190" s="118"/>
      <c r="CB190" s="118"/>
      <c r="CC190" s="118"/>
      <c r="CD190" s="118"/>
      <c r="CE190" s="118"/>
      <c r="CF190" s="118"/>
      <c r="CG190" s="118"/>
      <c r="CH190" s="118"/>
      <c r="CI190" s="118"/>
    </row>
    <row r="191" spans="6:87" x14ac:dyDescent="0.25"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BM191" s="118"/>
      <c r="BN191" s="118"/>
      <c r="BO191" s="118"/>
      <c r="BP191" s="118"/>
      <c r="BQ191" s="118"/>
      <c r="BR191" s="118"/>
      <c r="BS191" s="118"/>
      <c r="BT191" s="118"/>
      <c r="BU191" s="118"/>
      <c r="BV191" s="118"/>
      <c r="BW191" s="118"/>
      <c r="BX191" s="118"/>
      <c r="BY191" s="118"/>
      <c r="BZ191" s="118"/>
      <c r="CA191" s="118"/>
      <c r="CB191" s="118"/>
      <c r="CC191" s="118"/>
      <c r="CD191" s="118"/>
      <c r="CE191" s="118"/>
      <c r="CF191" s="118"/>
      <c r="CG191" s="118"/>
      <c r="CH191" s="118"/>
      <c r="CI191" s="118"/>
    </row>
    <row r="192" spans="6:87" x14ac:dyDescent="0.25"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  <c r="BH192" s="118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8"/>
      <c r="BS192" s="118"/>
      <c r="BT192" s="118"/>
      <c r="BU192" s="118"/>
      <c r="BV192" s="118"/>
      <c r="BW192" s="118"/>
      <c r="BX192" s="118"/>
      <c r="BY192" s="118"/>
      <c r="BZ192" s="118"/>
      <c r="CA192" s="118"/>
      <c r="CB192" s="118"/>
      <c r="CC192" s="118"/>
      <c r="CD192" s="118"/>
      <c r="CE192" s="118"/>
      <c r="CF192" s="118"/>
      <c r="CG192" s="118"/>
      <c r="CH192" s="118"/>
      <c r="CI192" s="118"/>
    </row>
    <row r="193" spans="6:87" x14ac:dyDescent="0.25"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  <c r="BU193" s="118"/>
      <c r="BV193" s="118"/>
      <c r="BW193" s="118"/>
      <c r="BX193" s="118"/>
      <c r="BY193" s="118"/>
      <c r="BZ193" s="118"/>
      <c r="CA193" s="118"/>
      <c r="CB193" s="118"/>
      <c r="CC193" s="118"/>
      <c r="CD193" s="118"/>
      <c r="CE193" s="118"/>
      <c r="CF193" s="118"/>
      <c r="CG193" s="118"/>
      <c r="CH193" s="118"/>
      <c r="CI193" s="118"/>
    </row>
    <row r="194" spans="6:87" x14ac:dyDescent="0.25"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  <c r="BV194" s="118"/>
      <c r="BW194" s="118"/>
      <c r="BX194" s="118"/>
      <c r="BY194" s="118"/>
      <c r="BZ194" s="118"/>
      <c r="CA194" s="118"/>
      <c r="CB194" s="118"/>
      <c r="CC194" s="118"/>
      <c r="CD194" s="118"/>
      <c r="CE194" s="118"/>
      <c r="CF194" s="118"/>
      <c r="CG194" s="118"/>
      <c r="CH194" s="118"/>
      <c r="CI194" s="118"/>
    </row>
    <row r="195" spans="6:87" x14ac:dyDescent="0.25"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  <c r="BV195" s="118"/>
      <c r="BW195" s="118"/>
      <c r="BX195" s="118"/>
      <c r="BY195" s="118"/>
      <c r="BZ195" s="118"/>
      <c r="CA195" s="118"/>
      <c r="CB195" s="118"/>
      <c r="CC195" s="118"/>
      <c r="CD195" s="118"/>
      <c r="CE195" s="118"/>
      <c r="CF195" s="118"/>
      <c r="CG195" s="118"/>
      <c r="CH195" s="118"/>
      <c r="CI195" s="118"/>
    </row>
    <row r="196" spans="6:87" x14ac:dyDescent="0.25"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18"/>
      <c r="BV196" s="118"/>
      <c r="BW196" s="118"/>
      <c r="BX196" s="118"/>
      <c r="BY196" s="118"/>
      <c r="BZ196" s="118"/>
      <c r="CA196" s="118"/>
      <c r="CB196" s="118"/>
      <c r="CC196" s="118"/>
      <c r="CD196" s="118"/>
      <c r="CE196" s="118"/>
      <c r="CF196" s="118"/>
      <c r="CG196" s="118"/>
      <c r="CH196" s="118"/>
      <c r="CI196" s="118"/>
    </row>
    <row r="197" spans="6:87" x14ac:dyDescent="0.25"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  <c r="BV197" s="118"/>
      <c r="BW197" s="118"/>
      <c r="BX197" s="118"/>
      <c r="BY197" s="118"/>
      <c r="BZ197" s="118"/>
      <c r="CA197" s="118"/>
      <c r="CB197" s="118"/>
      <c r="CC197" s="118"/>
      <c r="CD197" s="118"/>
      <c r="CE197" s="118"/>
      <c r="CF197" s="118"/>
      <c r="CG197" s="118"/>
      <c r="CH197" s="118"/>
      <c r="CI197" s="118"/>
    </row>
    <row r="198" spans="6:87" x14ac:dyDescent="0.25"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  <c r="BV198" s="118"/>
      <c r="BW198" s="118"/>
      <c r="BX198" s="118"/>
      <c r="BY198" s="118"/>
      <c r="BZ198" s="118"/>
      <c r="CA198" s="118"/>
      <c r="CB198" s="118"/>
      <c r="CC198" s="118"/>
      <c r="CD198" s="118"/>
      <c r="CE198" s="118"/>
      <c r="CF198" s="118"/>
      <c r="CG198" s="118"/>
      <c r="CH198" s="118"/>
      <c r="CI198" s="118"/>
    </row>
    <row r="199" spans="6:87" x14ac:dyDescent="0.25"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  <c r="BH199" s="118"/>
      <c r="BI199" s="118"/>
      <c r="BJ199" s="118"/>
      <c r="BK199" s="118"/>
      <c r="BL199" s="118"/>
      <c r="BM199" s="118"/>
      <c r="BN199" s="118"/>
      <c r="BO199" s="118"/>
      <c r="BP199" s="118"/>
      <c r="BQ199" s="118"/>
      <c r="BR199" s="118"/>
      <c r="BS199" s="118"/>
      <c r="BT199" s="118"/>
      <c r="BU199" s="118"/>
      <c r="BV199" s="118"/>
      <c r="BW199" s="118"/>
      <c r="BX199" s="118"/>
      <c r="BY199" s="118"/>
      <c r="BZ199" s="118"/>
      <c r="CA199" s="118"/>
      <c r="CB199" s="118"/>
      <c r="CC199" s="118"/>
      <c r="CD199" s="118"/>
      <c r="CE199" s="118"/>
      <c r="CF199" s="118"/>
      <c r="CG199" s="118"/>
      <c r="CH199" s="118"/>
      <c r="CI199" s="118"/>
    </row>
    <row r="200" spans="6:87" x14ac:dyDescent="0.25"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  <c r="BH200" s="118"/>
      <c r="BI200" s="118"/>
      <c r="BJ200" s="118"/>
      <c r="BK200" s="118"/>
      <c r="BL200" s="118"/>
      <c r="BM200" s="118"/>
      <c r="BN200" s="118"/>
      <c r="BO200" s="118"/>
      <c r="BP200" s="118"/>
      <c r="BQ200" s="118"/>
      <c r="BR200" s="118"/>
      <c r="BS200" s="118"/>
      <c r="BT200" s="118"/>
      <c r="BU200" s="118"/>
      <c r="BV200" s="118"/>
      <c r="BW200" s="118"/>
      <c r="BX200" s="118"/>
      <c r="BY200" s="118"/>
      <c r="BZ200" s="118"/>
      <c r="CA200" s="118"/>
      <c r="CB200" s="118"/>
      <c r="CC200" s="118"/>
      <c r="CD200" s="118"/>
      <c r="CE200" s="118"/>
      <c r="CF200" s="118"/>
      <c r="CG200" s="118"/>
      <c r="CH200" s="118"/>
      <c r="CI200" s="118"/>
    </row>
    <row r="201" spans="6:87" x14ac:dyDescent="0.25"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8"/>
      <c r="BZ201" s="118"/>
      <c r="CA201" s="118"/>
      <c r="CB201" s="118"/>
      <c r="CC201" s="118"/>
      <c r="CD201" s="118"/>
      <c r="CE201" s="118"/>
      <c r="CF201" s="118"/>
      <c r="CG201" s="118"/>
      <c r="CH201" s="118"/>
      <c r="CI201" s="118"/>
    </row>
    <row r="202" spans="6:87" x14ac:dyDescent="0.25"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  <c r="BH202" s="118"/>
      <c r="BI202" s="118"/>
      <c r="BJ202" s="118"/>
      <c r="BK202" s="118"/>
      <c r="BL202" s="118"/>
      <c r="BM202" s="118"/>
      <c r="BN202" s="118"/>
      <c r="BO202" s="118"/>
      <c r="BP202" s="118"/>
      <c r="BQ202" s="118"/>
      <c r="BR202" s="118"/>
      <c r="BS202" s="118"/>
      <c r="BT202" s="118"/>
      <c r="BU202" s="118"/>
      <c r="BV202" s="118"/>
      <c r="BW202" s="118"/>
      <c r="BX202" s="118"/>
      <c r="BY202" s="118"/>
      <c r="BZ202" s="118"/>
      <c r="CA202" s="118"/>
      <c r="CB202" s="118"/>
      <c r="CC202" s="118"/>
      <c r="CD202" s="118"/>
      <c r="CE202" s="118"/>
      <c r="CF202" s="118"/>
      <c r="CG202" s="118"/>
      <c r="CH202" s="118"/>
      <c r="CI202" s="118"/>
    </row>
    <row r="203" spans="6:87" x14ac:dyDescent="0.25"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BM203" s="118"/>
      <c r="BN203" s="118"/>
      <c r="BO203" s="118"/>
      <c r="BP203" s="118"/>
      <c r="BQ203" s="118"/>
      <c r="BR203" s="118"/>
      <c r="BS203" s="118"/>
      <c r="BT203" s="118"/>
      <c r="BU203" s="118"/>
      <c r="BV203" s="118"/>
      <c r="BW203" s="118"/>
      <c r="BX203" s="118"/>
      <c r="BY203" s="118"/>
      <c r="BZ203" s="118"/>
      <c r="CA203" s="118"/>
      <c r="CB203" s="118"/>
      <c r="CC203" s="118"/>
      <c r="CD203" s="118"/>
      <c r="CE203" s="118"/>
      <c r="CF203" s="118"/>
      <c r="CG203" s="118"/>
      <c r="CH203" s="118"/>
      <c r="CI203" s="118"/>
    </row>
    <row r="204" spans="6:87" x14ac:dyDescent="0.25"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BM204" s="118"/>
      <c r="BN204" s="118"/>
      <c r="BO204" s="118"/>
      <c r="BP204" s="118"/>
      <c r="BQ204" s="118"/>
      <c r="BR204" s="118"/>
      <c r="BS204" s="118"/>
      <c r="BT204" s="118"/>
      <c r="BU204" s="118"/>
      <c r="BV204" s="118"/>
      <c r="BW204" s="118"/>
      <c r="BX204" s="118"/>
      <c r="BY204" s="118"/>
      <c r="BZ204" s="118"/>
      <c r="CA204" s="118"/>
      <c r="CB204" s="118"/>
      <c r="CC204" s="118"/>
      <c r="CD204" s="118"/>
      <c r="CE204" s="118"/>
      <c r="CF204" s="118"/>
      <c r="CG204" s="118"/>
      <c r="CH204" s="118"/>
      <c r="CI204" s="118"/>
    </row>
    <row r="205" spans="6:87" x14ac:dyDescent="0.25"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  <c r="BH205" s="118"/>
      <c r="BI205" s="118"/>
      <c r="BJ205" s="118"/>
      <c r="BK205" s="118"/>
      <c r="BL205" s="118"/>
      <c r="BM205" s="118"/>
      <c r="BN205" s="118"/>
      <c r="BO205" s="118"/>
      <c r="BP205" s="118"/>
      <c r="BQ205" s="118"/>
      <c r="BR205" s="118"/>
      <c r="BS205" s="118"/>
      <c r="BT205" s="118"/>
      <c r="BU205" s="118"/>
      <c r="BV205" s="118"/>
      <c r="BW205" s="118"/>
      <c r="BX205" s="118"/>
      <c r="BY205" s="118"/>
      <c r="BZ205" s="118"/>
      <c r="CA205" s="118"/>
      <c r="CB205" s="118"/>
      <c r="CC205" s="118"/>
      <c r="CD205" s="118"/>
      <c r="CE205" s="118"/>
      <c r="CF205" s="118"/>
      <c r="CG205" s="118"/>
      <c r="CH205" s="118"/>
      <c r="CI205" s="118"/>
    </row>
    <row r="206" spans="6:87" x14ac:dyDescent="0.25"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/>
      <c r="BV206" s="118"/>
      <c r="BW206" s="118"/>
      <c r="BX206" s="118"/>
      <c r="BY206" s="118"/>
      <c r="BZ206" s="118"/>
      <c r="CA206" s="118"/>
      <c r="CB206" s="118"/>
      <c r="CC206" s="118"/>
      <c r="CD206" s="118"/>
      <c r="CE206" s="118"/>
      <c r="CF206" s="118"/>
      <c r="CG206" s="118"/>
      <c r="CH206" s="118"/>
      <c r="CI206" s="118"/>
    </row>
    <row r="207" spans="6:87" x14ac:dyDescent="0.25"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  <c r="BM207" s="118"/>
      <c r="BN207" s="118"/>
      <c r="BO207" s="118"/>
      <c r="BP207" s="118"/>
      <c r="BQ207" s="118"/>
      <c r="BR207" s="118"/>
      <c r="BS207" s="118"/>
      <c r="BT207" s="118"/>
      <c r="BU207" s="118"/>
      <c r="BV207" s="118"/>
      <c r="BW207" s="118"/>
      <c r="BX207" s="118"/>
      <c r="BY207" s="118"/>
      <c r="BZ207" s="118"/>
      <c r="CA207" s="118"/>
      <c r="CB207" s="118"/>
      <c r="CC207" s="118"/>
      <c r="CD207" s="118"/>
      <c r="CE207" s="118"/>
      <c r="CF207" s="118"/>
      <c r="CG207" s="118"/>
      <c r="CH207" s="118"/>
      <c r="CI207" s="118"/>
    </row>
    <row r="208" spans="6:87" x14ac:dyDescent="0.25"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118"/>
      <c r="BN208" s="118"/>
      <c r="BO208" s="118"/>
      <c r="BP208" s="118"/>
      <c r="BQ208" s="118"/>
      <c r="BR208" s="118"/>
      <c r="BS208" s="118"/>
      <c r="BT208" s="118"/>
      <c r="BU208" s="118"/>
      <c r="BV208" s="118"/>
      <c r="BW208" s="118"/>
      <c r="BX208" s="118"/>
      <c r="BY208" s="118"/>
      <c r="BZ208" s="118"/>
      <c r="CA208" s="118"/>
      <c r="CB208" s="118"/>
      <c r="CC208" s="118"/>
      <c r="CD208" s="118"/>
      <c r="CE208" s="118"/>
      <c r="CF208" s="118"/>
      <c r="CG208" s="118"/>
      <c r="CH208" s="118"/>
      <c r="CI208" s="118"/>
    </row>
    <row r="209" spans="6:87" x14ac:dyDescent="0.25"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118"/>
      <c r="BN209" s="118"/>
      <c r="BO209" s="118"/>
      <c r="BP209" s="118"/>
      <c r="BQ209" s="118"/>
      <c r="BR209" s="118"/>
      <c r="BS209" s="118"/>
      <c r="BT209" s="118"/>
      <c r="BU209" s="118"/>
      <c r="BV209" s="118"/>
      <c r="BW209" s="118"/>
      <c r="BX209" s="118"/>
      <c r="BY209" s="118"/>
      <c r="BZ209" s="118"/>
      <c r="CA209" s="118"/>
      <c r="CB209" s="118"/>
      <c r="CC209" s="118"/>
      <c r="CD209" s="118"/>
      <c r="CE209" s="118"/>
      <c r="CF209" s="118"/>
      <c r="CG209" s="118"/>
      <c r="CH209" s="118"/>
      <c r="CI209" s="118"/>
    </row>
    <row r="210" spans="6:87" x14ac:dyDescent="0.25"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8"/>
      <c r="BQ210" s="118"/>
      <c r="BR210" s="118"/>
      <c r="BS210" s="118"/>
      <c r="BT210" s="118"/>
      <c r="BU210" s="118"/>
      <c r="BV210" s="118"/>
      <c r="BW210" s="118"/>
      <c r="BX210" s="118"/>
      <c r="BY210" s="118"/>
      <c r="BZ210" s="118"/>
      <c r="CA210" s="118"/>
      <c r="CB210" s="118"/>
      <c r="CC210" s="118"/>
      <c r="CD210" s="118"/>
      <c r="CE210" s="118"/>
      <c r="CF210" s="118"/>
      <c r="CG210" s="118"/>
      <c r="CH210" s="118"/>
      <c r="CI210" s="118"/>
    </row>
    <row r="211" spans="6:87" x14ac:dyDescent="0.25"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18"/>
      <c r="BM211" s="118"/>
      <c r="BN211" s="118"/>
      <c r="BO211" s="118"/>
      <c r="BP211" s="118"/>
      <c r="BQ211" s="118"/>
      <c r="BR211" s="118"/>
      <c r="BS211" s="118"/>
      <c r="BT211" s="118"/>
      <c r="BU211" s="118"/>
      <c r="BV211" s="118"/>
      <c r="BW211" s="118"/>
      <c r="BX211" s="118"/>
      <c r="BY211" s="118"/>
      <c r="BZ211" s="118"/>
      <c r="CA211" s="118"/>
      <c r="CB211" s="118"/>
      <c r="CC211" s="118"/>
      <c r="CD211" s="118"/>
      <c r="CE211" s="118"/>
      <c r="CF211" s="118"/>
      <c r="CG211" s="118"/>
      <c r="CH211" s="118"/>
      <c r="CI211" s="118"/>
    </row>
    <row r="212" spans="6:87" x14ac:dyDescent="0.25"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18"/>
      <c r="BQ212" s="118"/>
      <c r="BR212" s="118"/>
      <c r="BS212" s="118"/>
      <c r="BT212" s="118"/>
      <c r="BU212" s="118"/>
      <c r="BV212" s="118"/>
      <c r="BW212" s="118"/>
      <c r="BX212" s="118"/>
      <c r="BY212" s="118"/>
      <c r="BZ212" s="118"/>
      <c r="CA212" s="118"/>
      <c r="CB212" s="118"/>
      <c r="CC212" s="118"/>
      <c r="CD212" s="118"/>
      <c r="CE212" s="118"/>
      <c r="CF212" s="118"/>
      <c r="CG212" s="118"/>
      <c r="CH212" s="118"/>
      <c r="CI212" s="118"/>
    </row>
    <row r="213" spans="6:87" x14ac:dyDescent="0.25"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8"/>
      <c r="BM213" s="118"/>
      <c r="BN213" s="118"/>
      <c r="BO213" s="118"/>
      <c r="BP213" s="118"/>
      <c r="BQ213" s="118"/>
      <c r="BR213" s="118"/>
      <c r="BS213" s="118"/>
      <c r="BT213" s="118"/>
      <c r="BU213" s="118"/>
      <c r="BV213" s="118"/>
      <c r="BW213" s="118"/>
      <c r="BX213" s="118"/>
      <c r="BY213" s="118"/>
      <c r="BZ213" s="118"/>
      <c r="CA213" s="118"/>
      <c r="CB213" s="118"/>
      <c r="CC213" s="118"/>
      <c r="CD213" s="118"/>
      <c r="CE213" s="118"/>
      <c r="CF213" s="118"/>
      <c r="CG213" s="118"/>
      <c r="CH213" s="118"/>
      <c r="CI213" s="118"/>
    </row>
    <row r="214" spans="6:87" x14ac:dyDescent="0.25"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  <c r="BH214" s="118"/>
      <c r="BI214" s="118"/>
      <c r="BJ214" s="118"/>
      <c r="BK214" s="118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  <c r="BV214" s="118"/>
      <c r="BW214" s="118"/>
      <c r="BX214" s="118"/>
      <c r="BY214" s="118"/>
      <c r="BZ214" s="118"/>
      <c r="CA214" s="118"/>
      <c r="CB214" s="118"/>
      <c r="CC214" s="118"/>
      <c r="CD214" s="118"/>
      <c r="CE214" s="118"/>
      <c r="CF214" s="118"/>
      <c r="CG214" s="118"/>
      <c r="CH214" s="118"/>
      <c r="CI214" s="118"/>
    </row>
    <row r="215" spans="6:87" x14ac:dyDescent="0.25"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</row>
    <row r="216" spans="6:87" x14ac:dyDescent="0.25"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  <c r="BV216" s="118"/>
      <c r="BW216" s="118"/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/>
      <c r="CI216" s="118"/>
    </row>
    <row r="217" spans="6:87" x14ac:dyDescent="0.25"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8"/>
      <c r="BQ217" s="118"/>
      <c r="BR217" s="118"/>
      <c r="BS217" s="118"/>
      <c r="BT217" s="118"/>
      <c r="BU217" s="118"/>
      <c r="BV217" s="118"/>
      <c r="BW217" s="118"/>
      <c r="BX217" s="118"/>
      <c r="BY217" s="118"/>
      <c r="BZ217" s="118"/>
      <c r="CA217" s="118"/>
      <c r="CB217" s="118"/>
      <c r="CC217" s="118"/>
      <c r="CD217" s="118"/>
      <c r="CE217" s="118"/>
      <c r="CF217" s="118"/>
      <c r="CG217" s="118"/>
      <c r="CH217" s="118"/>
      <c r="CI217" s="118"/>
    </row>
    <row r="218" spans="6:87" x14ac:dyDescent="0.25"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G218" s="118"/>
      <c r="BH218" s="118"/>
      <c r="BI218" s="118"/>
      <c r="BJ218" s="118"/>
      <c r="BK218" s="118"/>
      <c r="BL218" s="118"/>
      <c r="BM218" s="118"/>
      <c r="BN218" s="118"/>
      <c r="BO218" s="118"/>
      <c r="BP218" s="118"/>
      <c r="BQ218" s="118"/>
      <c r="BR218" s="118"/>
      <c r="BS218" s="118"/>
      <c r="BT218" s="118"/>
      <c r="BU218" s="118"/>
      <c r="BV218" s="118"/>
      <c r="BW218" s="118"/>
      <c r="BX218" s="118"/>
      <c r="BY218" s="118"/>
      <c r="BZ218" s="118"/>
      <c r="CA218" s="118"/>
      <c r="CB218" s="118"/>
      <c r="CC218" s="118"/>
      <c r="CD218" s="118"/>
      <c r="CE218" s="118"/>
      <c r="CF218" s="118"/>
      <c r="CG218" s="118"/>
      <c r="CH218" s="118"/>
      <c r="CI218" s="118"/>
    </row>
    <row r="219" spans="6:87" x14ac:dyDescent="0.25"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8"/>
      <c r="BQ219" s="118"/>
      <c r="BR219" s="118"/>
      <c r="BS219" s="118"/>
      <c r="BT219" s="118"/>
      <c r="BU219" s="118"/>
      <c r="BV219" s="118"/>
      <c r="BW219" s="118"/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</row>
    <row r="220" spans="6:87" x14ac:dyDescent="0.25"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  <c r="BH220" s="118"/>
      <c r="BI220" s="118"/>
      <c r="BJ220" s="118"/>
      <c r="BK220" s="118"/>
      <c r="BL220" s="118"/>
      <c r="BM220" s="118"/>
      <c r="BN220" s="118"/>
      <c r="BO220" s="118"/>
      <c r="BP220" s="118"/>
      <c r="BQ220" s="118"/>
      <c r="BR220" s="118"/>
      <c r="BS220" s="118"/>
      <c r="BT220" s="118"/>
      <c r="BU220" s="118"/>
      <c r="BV220" s="118"/>
      <c r="BW220" s="118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</row>
    <row r="221" spans="6:87" x14ac:dyDescent="0.25"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BM221" s="118"/>
      <c r="BN221" s="118"/>
      <c r="BO221" s="118"/>
      <c r="BP221" s="118"/>
      <c r="BQ221" s="118"/>
      <c r="BR221" s="118"/>
      <c r="BS221" s="118"/>
      <c r="BT221" s="118"/>
      <c r="BU221" s="118"/>
      <c r="BV221" s="118"/>
      <c r="BW221" s="118"/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</row>
    <row r="222" spans="6:87" x14ac:dyDescent="0.25"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  <c r="BM222" s="118"/>
      <c r="BN222" s="118"/>
      <c r="BO222" s="118"/>
      <c r="BP222" s="118"/>
      <c r="BQ222" s="118"/>
      <c r="BR222" s="118"/>
      <c r="BS222" s="118"/>
      <c r="BT222" s="118"/>
      <c r="BU222" s="118"/>
      <c r="BV222" s="118"/>
      <c r="BW222" s="118"/>
      <c r="BX222" s="118"/>
      <c r="BY222" s="118"/>
      <c r="BZ222" s="118"/>
      <c r="CA222" s="118"/>
      <c r="CB222" s="118"/>
      <c r="CC222" s="118"/>
      <c r="CD222" s="118"/>
      <c r="CE222" s="118"/>
      <c r="CF222" s="118"/>
      <c r="CG222" s="118"/>
      <c r="CH222" s="118"/>
      <c r="CI222" s="118"/>
    </row>
    <row r="223" spans="6:87" x14ac:dyDescent="0.25"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18"/>
      <c r="BU223" s="118"/>
      <c r="BV223" s="118"/>
      <c r="BW223" s="118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</row>
    <row r="224" spans="6:87" x14ac:dyDescent="0.25"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18"/>
      <c r="BO224" s="118"/>
      <c r="BP224" s="118"/>
      <c r="BQ224" s="118"/>
      <c r="BR224" s="118"/>
      <c r="BS224" s="118"/>
      <c r="BT224" s="118"/>
      <c r="BU224" s="118"/>
      <c r="BV224" s="118"/>
      <c r="BW224" s="118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</row>
    <row r="225" spans="6:87" x14ac:dyDescent="0.25"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  <c r="BH225" s="118"/>
      <c r="BI225" s="118"/>
      <c r="BJ225" s="118"/>
      <c r="BK225" s="118"/>
      <c r="BL225" s="118"/>
      <c r="BM225" s="118"/>
      <c r="BN225" s="118"/>
      <c r="BO225" s="118"/>
      <c r="BP225" s="118"/>
      <c r="BQ225" s="118"/>
      <c r="BR225" s="118"/>
      <c r="BS225" s="118"/>
      <c r="BT225" s="118"/>
      <c r="BU225" s="118"/>
      <c r="BV225" s="118"/>
      <c r="BW225" s="118"/>
      <c r="BX225" s="118"/>
      <c r="BY225" s="118"/>
      <c r="BZ225" s="118"/>
      <c r="CA225" s="118"/>
      <c r="CB225" s="118"/>
      <c r="CC225" s="118"/>
      <c r="CD225" s="118"/>
      <c r="CE225" s="118"/>
      <c r="CF225" s="118"/>
      <c r="CG225" s="118"/>
      <c r="CH225" s="118"/>
      <c r="CI225" s="118"/>
    </row>
    <row r="226" spans="6:87" x14ac:dyDescent="0.25"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  <c r="BH226" s="118"/>
      <c r="BI226" s="118"/>
      <c r="BJ226" s="118"/>
      <c r="BK226" s="118"/>
      <c r="BL226" s="118"/>
      <c r="BM226" s="118"/>
      <c r="BN226" s="118"/>
      <c r="BO226" s="118"/>
      <c r="BP226" s="118"/>
      <c r="BQ226" s="118"/>
      <c r="BR226" s="118"/>
      <c r="BS226" s="118"/>
      <c r="BT226" s="118"/>
      <c r="BU226" s="118"/>
      <c r="BV226" s="118"/>
      <c r="BW226" s="118"/>
      <c r="BX226" s="118"/>
      <c r="BY226" s="118"/>
      <c r="BZ226" s="118"/>
      <c r="CA226" s="118"/>
      <c r="CB226" s="118"/>
      <c r="CC226" s="118"/>
      <c r="CD226" s="118"/>
      <c r="CE226" s="118"/>
      <c r="CF226" s="118"/>
      <c r="CG226" s="118"/>
      <c r="CH226" s="118"/>
      <c r="CI226" s="118"/>
    </row>
    <row r="227" spans="6:87" x14ac:dyDescent="0.25"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8"/>
      <c r="BK227" s="118"/>
      <c r="BL227" s="118"/>
      <c r="BM227" s="118"/>
      <c r="BN227" s="118"/>
      <c r="BO227" s="118"/>
      <c r="BP227" s="118"/>
      <c r="BQ227" s="118"/>
      <c r="BR227" s="118"/>
      <c r="BS227" s="118"/>
      <c r="BT227" s="118"/>
      <c r="BU227" s="118"/>
      <c r="BV227" s="118"/>
      <c r="BW227" s="118"/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</row>
    <row r="228" spans="6:87" x14ac:dyDescent="0.25"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  <c r="BV228" s="118"/>
      <c r="BW228" s="118"/>
      <c r="BX228" s="118"/>
      <c r="BY228" s="118"/>
      <c r="BZ228" s="118"/>
      <c r="CA228" s="118"/>
      <c r="CB228" s="118"/>
      <c r="CC228" s="118"/>
      <c r="CD228" s="118"/>
      <c r="CE228" s="118"/>
      <c r="CF228" s="118"/>
      <c r="CG228" s="118"/>
      <c r="CH228" s="118"/>
      <c r="CI228" s="118"/>
    </row>
    <row r="229" spans="6:87" x14ac:dyDescent="0.25"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8"/>
      <c r="BM229" s="118"/>
      <c r="BN229" s="118"/>
      <c r="BO229" s="118"/>
      <c r="BP229" s="118"/>
      <c r="BQ229" s="118"/>
      <c r="BR229" s="118"/>
      <c r="BS229" s="118"/>
      <c r="BT229" s="118"/>
      <c r="BU229" s="118"/>
      <c r="BV229" s="118"/>
      <c r="BW229" s="118"/>
      <c r="BX229" s="118"/>
      <c r="BY229" s="118"/>
      <c r="BZ229" s="118"/>
      <c r="CA229" s="118"/>
      <c r="CB229" s="118"/>
      <c r="CC229" s="118"/>
      <c r="CD229" s="118"/>
      <c r="CE229" s="118"/>
      <c r="CF229" s="118"/>
      <c r="CG229" s="118"/>
      <c r="CH229" s="118"/>
      <c r="CI229" s="118"/>
    </row>
    <row r="230" spans="6:87" x14ac:dyDescent="0.25"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8"/>
      <c r="BD230" s="118"/>
      <c r="BE230" s="118"/>
      <c r="BF230" s="118"/>
      <c r="BG230" s="118"/>
      <c r="BH230" s="118"/>
      <c r="BI230" s="118"/>
      <c r="BJ230" s="118"/>
      <c r="BK230" s="118"/>
      <c r="BL230" s="118"/>
      <c r="BM230" s="118"/>
      <c r="BN230" s="118"/>
      <c r="BO230" s="118"/>
      <c r="BP230" s="118"/>
      <c r="BQ230" s="118"/>
      <c r="BR230" s="118"/>
      <c r="BS230" s="118"/>
      <c r="BT230" s="118"/>
      <c r="BU230" s="118"/>
      <c r="BV230" s="118"/>
      <c r="BW230" s="118"/>
      <c r="BX230" s="118"/>
      <c r="BY230" s="118"/>
      <c r="BZ230" s="118"/>
      <c r="CA230" s="118"/>
      <c r="CB230" s="118"/>
      <c r="CC230" s="118"/>
      <c r="CD230" s="118"/>
      <c r="CE230" s="118"/>
      <c r="CF230" s="118"/>
      <c r="CG230" s="118"/>
      <c r="CH230" s="118"/>
      <c r="CI230" s="118"/>
    </row>
    <row r="231" spans="6:87" x14ac:dyDescent="0.25"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18"/>
      <c r="BH231" s="118"/>
      <c r="BI231" s="118"/>
      <c r="BJ231" s="118"/>
      <c r="BK231" s="118"/>
      <c r="BL231" s="118"/>
      <c r="BM231" s="118"/>
      <c r="BN231" s="118"/>
      <c r="BO231" s="118"/>
      <c r="BP231" s="118"/>
      <c r="BQ231" s="118"/>
      <c r="BR231" s="118"/>
      <c r="BS231" s="118"/>
      <c r="BT231" s="118"/>
      <c r="BU231" s="118"/>
      <c r="BV231" s="118"/>
      <c r="BW231" s="118"/>
      <c r="BX231" s="118"/>
      <c r="BY231" s="118"/>
      <c r="BZ231" s="118"/>
      <c r="CA231" s="118"/>
      <c r="CB231" s="118"/>
      <c r="CC231" s="118"/>
      <c r="CD231" s="118"/>
      <c r="CE231" s="118"/>
      <c r="CF231" s="118"/>
      <c r="CG231" s="118"/>
      <c r="CH231" s="118"/>
      <c r="CI231" s="118"/>
    </row>
    <row r="232" spans="6:87" x14ac:dyDescent="0.25"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8"/>
      <c r="BQ232" s="118"/>
      <c r="BR232" s="118"/>
      <c r="BS232" s="118"/>
      <c r="BT232" s="118"/>
      <c r="BU232" s="118"/>
      <c r="BV232" s="118"/>
      <c r="BW232" s="118"/>
      <c r="BX232" s="118"/>
      <c r="BY232" s="118"/>
      <c r="BZ232" s="118"/>
      <c r="CA232" s="118"/>
      <c r="CB232" s="118"/>
      <c r="CC232" s="118"/>
      <c r="CD232" s="118"/>
      <c r="CE232" s="118"/>
      <c r="CF232" s="118"/>
      <c r="CG232" s="118"/>
      <c r="CH232" s="118"/>
      <c r="CI232" s="118"/>
    </row>
    <row r="233" spans="6:87" x14ac:dyDescent="0.25"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8"/>
      <c r="BS233" s="118"/>
      <c r="BT233" s="118"/>
      <c r="BU233" s="118"/>
      <c r="BV233" s="118"/>
      <c r="BW233" s="118"/>
      <c r="BX233" s="118"/>
      <c r="BY233" s="118"/>
      <c r="BZ233" s="118"/>
      <c r="CA233" s="118"/>
      <c r="CB233" s="118"/>
      <c r="CC233" s="118"/>
      <c r="CD233" s="118"/>
      <c r="CE233" s="118"/>
      <c r="CF233" s="118"/>
      <c r="CG233" s="118"/>
      <c r="CH233" s="118"/>
      <c r="CI233" s="118"/>
    </row>
    <row r="234" spans="6:87" x14ac:dyDescent="0.25"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  <c r="BI234" s="118"/>
      <c r="BJ234" s="118"/>
      <c r="BK234" s="118"/>
      <c r="BL234" s="118"/>
      <c r="BM234" s="118"/>
      <c r="BN234" s="118"/>
      <c r="BO234" s="118"/>
      <c r="BP234" s="118"/>
      <c r="BQ234" s="118"/>
      <c r="BR234" s="118"/>
      <c r="BS234" s="118"/>
      <c r="BT234" s="118"/>
      <c r="BU234" s="118"/>
      <c r="BV234" s="118"/>
      <c r="BW234" s="118"/>
      <c r="BX234" s="118"/>
      <c r="BY234" s="118"/>
      <c r="BZ234" s="118"/>
      <c r="CA234" s="118"/>
      <c r="CB234" s="118"/>
      <c r="CC234" s="118"/>
      <c r="CD234" s="118"/>
      <c r="CE234" s="118"/>
      <c r="CF234" s="118"/>
      <c r="CG234" s="118"/>
      <c r="CH234" s="118"/>
      <c r="CI234" s="118"/>
    </row>
    <row r="235" spans="6:87" x14ac:dyDescent="0.25"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  <c r="BH235" s="118"/>
      <c r="BI235" s="118"/>
      <c r="BJ235" s="118"/>
      <c r="BK235" s="118"/>
      <c r="BL235" s="118"/>
      <c r="BM235" s="118"/>
      <c r="BN235" s="118"/>
      <c r="BO235" s="118"/>
      <c r="BP235" s="118"/>
      <c r="BQ235" s="118"/>
      <c r="BR235" s="118"/>
      <c r="BS235" s="118"/>
      <c r="BT235" s="118"/>
      <c r="BU235" s="118"/>
      <c r="BV235" s="118"/>
      <c r="BW235" s="118"/>
      <c r="BX235" s="118"/>
      <c r="BY235" s="118"/>
      <c r="BZ235" s="118"/>
      <c r="CA235" s="118"/>
      <c r="CB235" s="118"/>
      <c r="CC235" s="118"/>
      <c r="CD235" s="118"/>
      <c r="CE235" s="118"/>
      <c r="CF235" s="118"/>
      <c r="CG235" s="118"/>
      <c r="CH235" s="118"/>
      <c r="CI235" s="118"/>
    </row>
    <row r="236" spans="6:87" x14ac:dyDescent="0.25"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  <c r="BH236" s="118"/>
      <c r="BI236" s="118"/>
      <c r="BJ236" s="118"/>
      <c r="BK236" s="118"/>
      <c r="BL236" s="118"/>
      <c r="BM236" s="118"/>
      <c r="BN236" s="118"/>
      <c r="BO236" s="118"/>
      <c r="BP236" s="118"/>
      <c r="BQ236" s="118"/>
      <c r="BR236" s="118"/>
      <c r="BS236" s="118"/>
      <c r="BT236" s="118"/>
      <c r="BU236" s="118"/>
      <c r="BV236" s="118"/>
      <c r="BW236" s="118"/>
      <c r="BX236" s="118"/>
      <c r="BY236" s="118"/>
      <c r="BZ236" s="118"/>
      <c r="CA236" s="118"/>
      <c r="CB236" s="118"/>
      <c r="CC236" s="118"/>
      <c r="CD236" s="118"/>
      <c r="CE236" s="118"/>
      <c r="CF236" s="118"/>
      <c r="CG236" s="118"/>
      <c r="CH236" s="118"/>
      <c r="CI236" s="118"/>
    </row>
    <row r="237" spans="6:87" x14ac:dyDescent="0.25"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  <c r="BH237" s="118"/>
      <c r="BI237" s="118"/>
      <c r="BJ237" s="118"/>
      <c r="BK237" s="118"/>
      <c r="BL237" s="118"/>
      <c r="BM237" s="118"/>
      <c r="BN237" s="118"/>
      <c r="BO237" s="118"/>
      <c r="BP237" s="118"/>
      <c r="BQ237" s="118"/>
      <c r="BR237" s="118"/>
      <c r="BS237" s="118"/>
      <c r="BT237" s="118"/>
      <c r="BU237" s="118"/>
      <c r="BV237" s="118"/>
      <c r="BW237" s="118"/>
      <c r="BX237" s="118"/>
      <c r="BY237" s="118"/>
      <c r="BZ237" s="118"/>
      <c r="CA237" s="118"/>
      <c r="CB237" s="118"/>
      <c r="CC237" s="118"/>
      <c r="CD237" s="118"/>
      <c r="CE237" s="118"/>
      <c r="CF237" s="118"/>
      <c r="CG237" s="118"/>
      <c r="CH237" s="118"/>
      <c r="CI237" s="118"/>
    </row>
    <row r="238" spans="6:87" x14ac:dyDescent="0.25"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  <c r="BH238" s="118"/>
      <c r="BI238" s="118"/>
      <c r="BJ238" s="118"/>
      <c r="BK238" s="118"/>
      <c r="BL238" s="118"/>
      <c r="BM238" s="118"/>
      <c r="BN238" s="118"/>
      <c r="BO238" s="118"/>
      <c r="BP238" s="118"/>
      <c r="BQ238" s="118"/>
      <c r="BR238" s="118"/>
      <c r="BS238" s="118"/>
      <c r="BT238" s="118"/>
      <c r="BU238" s="118"/>
      <c r="BV238" s="118"/>
      <c r="BW238" s="118"/>
      <c r="BX238" s="118"/>
      <c r="BY238" s="118"/>
      <c r="BZ238" s="118"/>
      <c r="CA238" s="118"/>
      <c r="CB238" s="118"/>
      <c r="CC238" s="118"/>
      <c r="CD238" s="118"/>
      <c r="CE238" s="118"/>
      <c r="CF238" s="118"/>
      <c r="CG238" s="118"/>
      <c r="CH238" s="118"/>
      <c r="CI238" s="118"/>
    </row>
    <row r="239" spans="6:87" x14ac:dyDescent="0.25"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  <c r="BH239" s="118"/>
      <c r="BI239" s="118"/>
      <c r="BJ239" s="118"/>
      <c r="BK239" s="118"/>
      <c r="BL239" s="118"/>
      <c r="BM239" s="118"/>
      <c r="BN239" s="118"/>
      <c r="BO239" s="118"/>
      <c r="BP239" s="118"/>
      <c r="BQ239" s="118"/>
      <c r="BR239" s="118"/>
      <c r="BS239" s="118"/>
      <c r="BT239" s="118"/>
      <c r="BU239" s="118"/>
      <c r="BV239" s="118"/>
      <c r="BW239" s="118"/>
      <c r="BX239" s="118"/>
      <c r="BY239" s="118"/>
      <c r="BZ239" s="118"/>
      <c r="CA239" s="118"/>
      <c r="CB239" s="118"/>
      <c r="CC239" s="118"/>
      <c r="CD239" s="118"/>
      <c r="CE239" s="118"/>
      <c r="CF239" s="118"/>
      <c r="CG239" s="118"/>
      <c r="CH239" s="118"/>
      <c r="CI239" s="118"/>
    </row>
    <row r="240" spans="6:87" x14ac:dyDescent="0.25"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  <c r="BH240" s="118"/>
      <c r="BI240" s="118"/>
      <c r="BJ240" s="118"/>
      <c r="BK240" s="118"/>
      <c r="BL240" s="118"/>
      <c r="BM240" s="118"/>
      <c r="BN240" s="118"/>
      <c r="BO240" s="118"/>
      <c r="BP240" s="118"/>
      <c r="BQ240" s="118"/>
      <c r="BR240" s="118"/>
      <c r="BS240" s="118"/>
      <c r="BT240" s="118"/>
      <c r="BU240" s="118"/>
      <c r="BV240" s="118"/>
      <c r="BW240" s="118"/>
      <c r="BX240" s="118"/>
      <c r="BY240" s="118"/>
      <c r="BZ240" s="118"/>
      <c r="CA240" s="118"/>
      <c r="CB240" s="118"/>
      <c r="CC240" s="118"/>
      <c r="CD240" s="118"/>
      <c r="CE240" s="118"/>
      <c r="CF240" s="118"/>
      <c r="CG240" s="118"/>
      <c r="CH240" s="118"/>
      <c r="CI240" s="118"/>
    </row>
    <row r="241" spans="6:87" x14ac:dyDescent="0.25"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  <c r="BH241" s="118"/>
      <c r="BI241" s="118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  <c r="BV241" s="118"/>
      <c r="BW241" s="118"/>
      <c r="BX241" s="118"/>
      <c r="BY241" s="118"/>
      <c r="BZ241" s="118"/>
      <c r="CA241" s="118"/>
      <c r="CB241" s="118"/>
      <c r="CC241" s="118"/>
      <c r="CD241" s="118"/>
      <c r="CE241" s="118"/>
      <c r="CF241" s="118"/>
      <c r="CG241" s="118"/>
      <c r="CH241" s="118"/>
      <c r="CI241" s="118"/>
    </row>
    <row r="242" spans="6:87" x14ac:dyDescent="0.25"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  <c r="BH242" s="118"/>
      <c r="BI242" s="118"/>
      <c r="BJ242" s="118"/>
      <c r="BK242" s="118"/>
      <c r="BL242" s="118"/>
      <c r="BM242" s="118"/>
      <c r="BN242" s="118"/>
      <c r="BO242" s="118"/>
      <c r="BP242" s="118"/>
      <c r="BQ242" s="118"/>
      <c r="BR242" s="118"/>
      <c r="BS242" s="118"/>
      <c r="BT242" s="118"/>
      <c r="BU242" s="118"/>
      <c r="BV242" s="118"/>
      <c r="BW242" s="118"/>
      <c r="BX242" s="118"/>
      <c r="BY242" s="118"/>
      <c r="BZ242" s="118"/>
      <c r="CA242" s="118"/>
      <c r="CB242" s="118"/>
      <c r="CC242" s="118"/>
      <c r="CD242" s="118"/>
      <c r="CE242" s="118"/>
      <c r="CF242" s="118"/>
      <c r="CG242" s="118"/>
      <c r="CH242" s="118"/>
      <c r="CI242" s="118"/>
    </row>
    <row r="243" spans="6:87" x14ac:dyDescent="0.25"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/>
      <c r="BI243" s="118"/>
      <c r="BJ243" s="118"/>
      <c r="BK243" s="118"/>
      <c r="BL243" s="118"/>
      <c r="BM243" s="118"/>
      <c r="BN243" s="118"/>
      <c r="BO243" s="118"/>
      <c r="BP243" s="118"/>
      <c r="BQ243" s="118"/>
      <c r="BR243" s="118"/>
      <c r="BS243" s="118"/>
      <c r="BT243" s="118"/>
      <c r="BU243" s="118"/>
      <c r="BV243" s="118"/>
      <c r="BW243" s="118"/>
      <c r="BX243" s="118"/>
      <c r="BY243" s="118"/>
      <c r="BZ243" s="118"/>
      <c r="CA243" s="118"/>
      <c r="CB243" s="118"/>
      <c r="CC243" s="118"/>
      <c r="CD243" s="118"/>
      <c r="CE243" s="118"/>
      <c r="CF243" s="118"/>
      <c r="CG243" s="118"/>
      <c r="CH243" s="118"/>
      <c r="CI243" s="118"/>
    </row>
    <row r="244" spans="6:87" x14ac:dyDescent="0.25"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8"/>
      <c r="BP244" s="118"/>
      <c r="BQ244" s="118"/>
      <c r="BR244" s="118"/>
      <c r="BS244" s="118"/>
      <c r="BT244" s="118"/>
      <c r="BU244" s="118"/>
      <c r="BV244" s="118"/>
      <c r="BW244" s="118"/>
      <c r="BX244" s="118"/>
      <c r="BY244" s="118"/>
      <c r="BZ244" s="118"/>
      <c r="CA244" s="118"/>
      <c r="CB244" s="118"/>
      <c r="CC244" s="118"/>
      <c r="CD244" s="118"/>
      <c r="CE244" s="118"/>
      <c r="CF244" s="118"/>
      <c r="CG244" s="118"/>
      <c r="CH244" s="118"/>
      <c r="CI244" s="118"/>
    </row>
    <row r="245" spans="6:87" x14ac:dyDescent="0.25"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8"/>
      <c r="BP245" s="118"/>
      <c r="BQ245" s="118"/>
      <c r="BR245" s="118"/>
      <c r="BS245" s="118"/>
      <c r="BT245" s="118"/>
      <c r="BU245" s="118"/>
      <c r="BV245" s="118"/>
      <c r="BW245" s="118"/>
      <c r="BX245" s="118"/>
      <c r="BY245" s="118"/>
      <c r="BZ245" s="118"/>
      <c r="CA245" s="118"/>
      <c r="CB245" s="118"/>
      <c r="CC245" s="118"/>
      <c r="CD245" s="118"/>
      <c r="CE245" s="118"/>
      <c r="CF245" s="118"/>
      <c r="CG245" s="118"/>
      <c r="CH245" s="118"/>
      <c r="CI245" s="118"/>
    </row>
    <row r="246" spans="6:87" x14ac:dyDescent="0.25"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8"/>
      <c r="BS246" s="118"/>
      <c r="BT246" s="118"/>
      <c r="BU246" s="118"/>
      <c r="BV246" s="118"/>
      <c r="BW246" s="118"/>
      <c r="BX246" s="118"/>
      <c r="BY246" s="118"/>
      <c r="BZ246" s="118"/>
      <c r="CA246" s="118"/>
      <c r="CB246" s="118"/>
      <c r="CC246" s="118"/>
      <c r="CD246" s="118"/>
      <c r="CE246" s="118"/>
      <c r="CF246" s="118"/>
      <c r="CG246" s="118"/>
      <c r="CH246" s="118"/>
      <c r="CI246" s="118"/>
    </row>
    <row r="247" spans="6:87" x14ac:dyDescent="0.25"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8"/>
      <c r="BS247" s="118"/>
      <c r="BT247" s="118"/>
      <c r="BU247" s="118"/>
      <c r="BV247" s="118"/>
      <c r="BW247" s="118"/>
      <c r="BX247" s="118"/>
      <c r="BY247" s="118"/>
      <c r="BZ247" s="118"/>
      <c r="CA247" s="118"/>
      <c r="CB247" s="118"/>
      <c r="CC247" s="118"/>
      <c r="CD247" s="118"/>
      <c r="CE247" s="118"/>
      <c r="CF247" s="118"/>
      <c r="CG247" s="118"/>
      <c r="CH247" s="118"/>
      <c r="CI247" s="118"/>
    </row>
    <row r="248" spans="6:87" x14ac:dyDescent="0.25"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  <c r="BV248" s="118"/>
      <c r="BW248" s="118"/>
      <c r="BX248" s="118"/>
      <c r="BY248" s="118"/>
      <c r="BZ248" s="118"/>
      <c r="CA248" s="118"/>
      <c r="CB248" s="118"/>
      <c r="CC248" s="118"/>
      <c r="CD248" s="118"/>
      <c r="CE248" s="118"/>
      <c r="CF248" s="118"/>
      <c r="CG248" s="118"/>
      <c r="CH248" s="118"/>
      <c r="CI248" s="118"/>
    </row>
    <row r="249" spans="6:87" x14ac:dyDescent="0.25"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  <c r="BH249" s="118"/>
      <c r="BI249" s="118"/>
      <c r="BJ249" s="118"/>
      <c r="BK249" s="118"/>
      <c r="BL249" s="118"/>
      <c r="BM249" s="118"/>
      <c r="BN249" s="118"/>
      <c r="BO249" s="118"/>
      <c r="BP249" s="118"/>
      <c r="BQ249" s="118"/>
      <c r="BR249" s="118"/>
      <c r="BS249" s="118"/>
      <c r="BT249" s="118"/>
      <c r="BU249" s="118"/>
      <c r="BV249" s="118"/>
      <c r="BW249" s="118"/>
      <c r="BX249" s="118"/>
      <c r="BY249" s="118"/>
      <c r="BZ249" s="118"/>
      <c r="CA249" s="118"/>
      <c r="CB249" s="118"/>
      <c r="CC249" s="118"/>
      <c r="CD249" s="118"/>
      <c r="CE249" s="118"/>
      <c r="CF249" s="118"/>
      <c r="CG249" s="118"/>
      <c r="CH249" s="118"/>
      <c r="CI249" s="118"/>
    </row>
    <row r="250" spans="6:87" x14ac:dyDescent="0.25"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18"/>
      <c r="BH250" s="118"/>
      <c r="BI250" s="118"/>
      <c r="BJ250" s="118"/>
      <c r="BK250" s="118"/>
      <c r="BL250" s="118"/>
      <c r="BM250" s="118"/>
      <c r="BN250" s="118"/>
      <c r="BO250" s="118"/>
      <c r="BP250" s="118"/>
      <c r="BQ250" s="118"/>
      <c r="BR250" s="118"/>
      <c r="BS250" s="118"/>
      <c r="BT250" s="118"/>
      <c r="BU250" s="118"/>
      <c r="BV250" s="118"/>
      <c r="BW250" s="118"/>
      <c r="BX250" s="118"/>
      <c r="BY250" s="118"/>
      <c r="BZ250" s="118"/>
      <c r="CA250" s="118"/>
      <c r="CB250" s="118"/>
      <c r="CC250" s="118"/>
      <c r="CD250" s="118"/>
      <c r="CE250" s="118"/>
      <c r="CF250" s="118"/>
      <c r="CG250" s="118"/>
      <c r="CH250" s="118"/>
      <c r="CI250" s="118"/>
    </row>
    <row r="251" spans="6:87" x14ac:dyDescent="0.25"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8"/>
      <c r="BD251" s="118"/>
      <c r="BE251" s="118"/>
      <c r="BF251" s="118"/>
      <c r="BG251" s="118"/>
      <c r="BH251" s="118"/>
      <c r="BI251" s="118"/>
      <c r="BJ251" s="118"/>
      <c r="BK251" s="118"/>
      <c r="BL251" s="118"/>
      <c r="BM251" s="118"/>
      <c r="BN251" s="118"/>
      <c r="BO251" s="118"/>
      <c r="BP251" s="118"/>
      <c r="BQ251" s="118"/>
      <c r="BR251" s="118"/>
      <c r="BS251" s="118"/>
      <c r="BT251" s="118"/>
      <c r="BU251" s="118"/>
      <c r="BV251" s="118"/>
      <c r="BW251" s="118"/>
      <c r="BX251" s="118"/>
      <c r="BY251" s="118"/>
      <c r="BZ251" s="118"/>
      <c r="CA251" s="118"/>
      <c r="CB251" s="118"/>
      <c r="CC251" s="118"/>
      <c r="CD251" s="118"/>
      <c r="CE251" s="118"/>
      <c r="CF251" s="118"/>
      <c r="CG251" s="118"/>
      <c r="CH251" s="118"/>
      <c r="CI251" s="118"/>
    </row>
    <row r="252" spans="6:87" x14ac:dyDescent="0.25"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18"/>
      <c r="BH252" s="118"/>
      <c r="BI252" s="118"/>
      <c r="BJ252" s="118"/>
      <c r="BK252" s="118"/>
      <c r="BL252" s="118"/>
      <c r="BM252" s="118"/>
      <c r="BN252" s="118"/>
      <c r="BO252" s="118"/>
      <c r="BP252" s="118"/>
      <c r="BQ252" s="118"/>
      <c r="BR252" s="118"/>
      <c r="BS252" s="118"/>
      <c r="BT252" s="118"/>
      <c r="BU252" s="118"/>
      <c r="BV252" s="118"/>
      <c r="BW252" s="118"/>
      <c r="BX252" s="118"/>
      <c r="BY252" s="118"/>
      <c r="BZ252" s="118"/>
      <c r="CA252" s="118"/>
      <c r="CB252" s="118"/>
      <c r="CC252" s="118"/>
      <c r="CD252" s="118"/>
      <c r="CE252" s="118"/>
      <c r="CF252" s="118"/>
      <c r="CG252" s="118"/>
      <c r="CH252" s="118"/>
      <c r="CI252" s="118"/>
    </row>
    <row r="253" spans="6:87" x14ac:dyDescent="0.25"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8"/>
      <c r="BD253" s="118"/>
      <c r="BE253" s="118"/>
      <c r="BF253" s="118"/>
      <c r="BG253" s="118"/>
      <c r="BH253" s="118"/>
      <c r="BI253" s="118"/>
      <c r="BJ253" s="118"/>
      <c r="BK253" s="118"/>
      <c r="BL253" s="118"/>
      <c r="BM253" s="118"/>
      <c r="BN253" s="118"/>
      <c r="BO253" s="118"/>
      <c r="BP253" s="118"/>
      <c r="BQ253" s="118"/>
      <c r="BR253" s="118"/>
      <c r="BS253" s="118"/>
      <c r="BT253" s="118"/>
      <c r="BU253" s="118"/>
      <c r="BV253" s="118"/>
      <c r="BW253" s="118"/>
      <c r="BX253" s="118"/>
      <c r="BY253" s="118"/>
      <c r="BZ253" s="118"/>
      <c r="CA253" s="118"/>
      <c r="CB253" s="118"/>
      <c r="CC253" s="118"/>
      <c r="CD253" s="118"/>
      <c r="CE253" s="118"/>
      <c r="CF253" s="118"/>
      <c r="CG253" s="118"/>
      <c r="CH253" s="118"/>
      <c r="CI253" s="118"/>
    </row>
    <row r="254" spans="6:87" x14ac:dyDescent="0.25"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8"/>
      <c r="BQ254" s="118"/>
      <c r="BR254" s="118"/>
      <c r="BS254" s="118"/>
      <c r="BT254" s="118"/>
      <c r="BU254" s="118"/>
      <c r="BV254" s="118"/>
      <c r="BW254" s="118"/>
      <c r="BX254" s="118"/>
      <c r="BY254" s="118"/>
      <c r="BZ254" s="118"/>
      <c r="CA254" s="118"/>
      <c r="CB254" s="118"/>
      <c r="CC254" s="118"/>
      <c r="CD254" s="118"/>
      <c r="CE254" s="118"/>
      <c r="CF254" s="118"/>
      <c r="CG254" s="118"/>
      <c r="CH254" s="118"/>
      <c r="CI254" s="118"/>
    </row>
    <row r="255" spans="6:87" x14ac:dyDescent="0.25"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8"/>
      <c r="BD255" s="118"/>
      <c r="BE255" s="118"/>
      <c r="BF255" s="118"/>
      <c r="BG255" s="118"/>
      <c r="BH255" s="118"/>
      <c r="BI255" s="118"/>
      <c r="BJ255" s="118"/>
      <c r="BK255" s="118"/>
      <c r="BL255" s="118"/>
      <c r="BM255" s="118"/>
      <c r="BN255" s="118"/>
      <c r="BO255" s="118"/>
      <c r="BP255" s="118"/>
      <c r="BQ255" s="118"/>
      <c r="BR255" s="118"/>
      <c r="BS255" s="118"/>
      <c r="BT255" s="118"/>
      <c r="BU255" s="118"/>
      <c r="BV255" s="118"/>
      <c r="BW255" s="118"/>
      <c r="BX255" s="118"/>
      <c r="BY255" s="118"/>
      <c r="BZ255" s="118"/>
      <c r="CA255" s="118"/>
      <c r="CB255" s="118"/>
      <c r="CC255" s="118"/>
      <c r="CD255" s="118"/>
      <c r="CE255" s="118"/>
      <c r="CF255" s="118"/>
      <c r="CG255" s="118"/>
      <c r="CH255" s="118"/>
      <c r="CI255" s="118"/>
    </row>
    <row r="256" spans="6:87" x14ac:dyDescent="0.25"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8"/>
      <c r="BD256" s="118"/>
      <c r="BE256" s="118"/>
      <c r="BF256" s="118"/>
      <c r="BG256" s="118"/>
      <c r="BH256" s="118"/>
      <c r="BI256" s="118"/>
      <c r="BJ256" s="118"/>
      <c r="BK256" s="118"/>
      <c r="BL256" s="118"/>
      <c r="BM256" s="118"/>
      <c r="BN256" s="118"/>
      <c r="BO256" s="118"/>
      <c r="BP256" s="118"/>
      <c r="BQ256" s="118"/>
      <c r="BR256" s="118"/>
      <c r="BS256" s="118"/>
      <c r="BT256" s="118"/>
      <c r="BU256" s="118"/>
      <c r="BV256" s="118"/>
      <c r="BW256" s="118"/>
      <c r="BX256" s="118"/>
      <c r="BY256" s="118"/>
      <c r="BZ256" s="118"/>
      <c r="CA256" s="118"/>
      <c r="CB256" s="118"/>
      <c r="CC256" s="118"/>
      <c r="CD256" s="118"/>
      <c r="CE256" s="118"/>
      <c r="CF256" s="118"/>
      <c r="CG256" s="118"/>
      <c r="CH256" s="118"/>
      <c r="CI256" s="118"/>
    </row>
    <row r="257" spans="6:87" x14ac:dyDescent="0.25"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8"/>
      <c r="BD257" s="118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18"/>
      <c r="BO257" s="118"/>
      <c r="BP257" s="118"/>
      <c r="BQ257" s="118"/>
      <c r="BR257" s="118"/>
      <c r="BS257" s="118"/>
      <c r="BT257" s="118"/>
      <c r="BU257" s="118"/>
      <c r="BV257" s="118"/>
      <c r="BW257" s="118"/>
      <c r="BX257" s="118"/>
      <c r="BY257" s="118"/>
      <c r="BZ257" s="118"/>
      <c r="CA257" s="118"/>
      <c r="CB257" s="118"/>
      <c r="CC257" s="118"/>
      <c r="CD257" s="118"/>
      <c r="CE257" s="118"/>
      <c r="CF257" s="118"/>
      <c r="CG257" s="118"/>
      <c r="CH257" s="118"/>
      <c r="CI257" s="118"/>
    </row>
    <row r="258" spans="6:87" x14ac:dyDescent="0.25"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  <c r="BD258" s="118"/>
      <c r="BE258" s="118"/>
      <c r="BF258" s="118"/>
      <c r="BG258" s="118"/>
      <c r="BH258" s="118"/>
      <c r="BI258" s="118"/>
      <c r="BJ258" s="118"/>
      <c r="BK258" s="118"/>
      <c r="BL258" s="118"/>
      <c r="BM258" s="118"/>
      <c r="BN258" s="118"/>
      <c r="BO258" s="118"/>
      <c r="BP258" s="118"/>
      <c r="BQ258" s="118"/>
      <c r="BR258" s="118"/>
      <c r="BS258" s="118"/>
      <c r="BT258" s="118"/>
      <c r="BU258" s="118"/>
      <c r="BV258" s="118"/>
      <c r="BW258" s="118"/>
      <c r="BX258" s="118"/>
      <c r="BY258" s="118"/>
      <c r="BZ258" s="118"/>
      <c r="CA258" s="118"/>
      <c r="CB258" s="118"/>
      <c r="CC258" s="118"/>
      <c r="CD258" s="118"/>
      <c r="CE258" s="118"/>
      <c r="CF258" s="118"/>
      <c r="CG258" s="118"/>
      <c r="CH258" s="118"/>
      <c r="CI258" s="118"/>
    </row>
    <row r="259" spans="6:87" x14ac:dyDescent="0.25"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  <c r="BD259" s="118"/>
      <c r="BE259" s="118"/>
      <c r="BF259" s="118"/>
      <c r="BG259" s="118"/>
      <c r="BH259" s="118"/>
      <c r="BI259" s="118"/>
      <c r="BJ259" s="118"/>
      <c r="BK259" s="118"/>
      <c r="BL259" s="118"/>
      <c r="BM259" s="118"/>
      <c r="BN259" s="118"/>
      <c r="BO259" s="118"/>
      <c r="BP259" s="118"/>
      <c r="BQ259" s="118"/>
      <c r="BR259" s="118"/>
      <c r="BS259" s="118"/>
      <c r="BT259" s="118"/>
      <c r="BU259" s="118"/>
      <c r="BV259" s="118"/>
      <c r="BW259" s="118"/>
      <c r="BX259" s="118"/>
      <c r="BY259" s="118"/>
      <c r="BZ259" s="118"/>
      <c r="CA259" s="118"/>
      <c r="CB259" s="118"/>
      <c r="CC259" s="118"/>
      <c r="CD259" s="118"/>
      <c r="CE259" s="118"/>
      <c r="CF259" s="118"/>
      <c r="CG259" s="118"/>
      <c r="CH259" s="118"/>
      <c r="CI259" s="118"/>
    </row>
    <row r="260" spans="6:87" x14ac:dyDescent="0.25"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  <c r="BD260" s="118"/>
      <c r="BE260" s="118"/>
      <c r="BF260" s="118"/>
      <c r="BG260" s="118"/>
      <c r="BH260" s="118"/>
      <c r="BI260" s="118"/>
      <c r="BJ260" s="118"/>
      <c r="BK260" s="118"/>
      <c r="BL260" s="118"/>
      <c r="BM260" s="118"/>
      <c r="BN260" s="118"/>
      <c r="BO260" s="118"/>
      <c r="BP260" s="118"/>
      <c r="BQ260" s="118"/>
      <c r="BR260" s="118"/>
      <c r="BS260" s="118"/>
      <c r="BT260" s="118"/>
      <c r="BU260" s="118"/>
      <c r="BV260" s="118"/>
      <c r="BW260" s="118"/>
      <c r="BX260" s="118"/>
      <c r="BY260" s="118"/>
      <c r="BZ260" s="118"/>
      <c r="CA260" s="118"/>
      <c r="CB260" s="118"/>
      <c r="CC260" s="118"/>
      <c r="CD260" s="118"/>
      <c r="CE260" s="118"/>
      <c r="CF260" s="118"/>
      <c r="CG260" s="118"/>
      <c r="CH260" s="118"/>
      <c r="CI260" s="118"/>
    </row>
    <row r="261" spans="6:87" x14ac:dyDescent="0.25"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  <c r="BH261" s="118"/>
      <c r="BI261" s="118"/>
      <c r="BJ261" s="118"/>
      <c r="BK261" s="118"/>
      <c r="BL261" s="118"/>
      <c r="BM261" s="118"/>
      <c r="BN261" s="118"/>
      <c r="BO261" s="118"/>
      <c r="BP261" s="118"/>
      <c r="BQ261" s="118"/>
      <c r="BR261" s="118"/>
      <c r="BS261" s="118"/>
      <c r="BT261" s="118"/>
      <c r="BU261" s="118"/>
      <c r="BV261" s="118"/>
      <c r="BW261" s="118"/>
      <c r="BX261" s="118"/>
      <c r="BY261" s="118"/>
      <c r="BZ261" s="118"/>
      <c r="CA261" s="118"/>
      <c r="CB261" s="118"/>
      <c r="CC261" s="118"/>
      <c r="CD261" s="118"/>
      <c r="CE261" s="118"/>
      <c r="CF261" s="118"/>
      <c r="CG261" s="118"/>
      <c r="CH261" s="118"/>
      <c r="CI261" s="118"/>
    </row>
    <row r="262" spans="6:87" x14ac:dyDescent="0.25"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  <c r="BD262" s="118"/>
      <c r="BE262" s="118"/>
      <c r="BF262" s="118"/>
      <c r="BG262" s="118"/>
      <c r="BH262" s="118"/>
      <c r="BI262" s="118"/>
      <c r="BJ262" s="118"/>
      <c r="BK262" s="118"/>
      <c r="BL262" s="118"/>
      <c r="BM262" s="118"/>
      <c r="BN262" s="118"/>
      <c r="BO262" s="118"/>
      <c r="BP262" s="118"/>
      <c r="BQ262" s="118"/>
      <c r="BR262" s="118"/>
      <c r="BS262" s="118"/>
      <c r="BT262" s="118"/>
      <c r="BU262" s="118"/>
      <c r="BV262" s="118"/>
      <c r="BW262" s="118"/>
      <c r="BX262" s="118"/>
      <c r="BY262" s="118"/>
      <c r="BZ262" s="118"/>
      <c r="CA262" s="118"/>
      <c r="CB262" s="118"/>
      <c r="CC262" s="118"/>
      <c r="CD262" s="118"/>
      <c r="CE262" s="118"/>
      <c r="CF262" s="118"/>
      <c r="CG262" s="118"/>
      <c r="CH262" s="118"/>
      <c r="CI262" s="118"/>
    </row>
    <row r="263" spans="6:87" x14ac:dyDescent="0.25"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  <c r="BH263" s="118"/>
      <c r="BI263" s="118"/>
      <c r="BJ263" s="118"/>
      <c r="BK263" s="118"/>
      <c r="BL263" s="118"/>
      <c r="BM263" s="118"/>
      <c r="BN263" s="118"/>
      <c r="BO263" s="118"/>
      <c r="BP263" s="118"/>
      <c r="BQ263" s="118"/>
      <c r="BR263" s="118"/>
      <c r="BS263" s="118"/>
      <c r="BT263" s="118"/>
      <c r="BU263" s="118"/>
      <c r="BV263" s="118"/>
      <c r="BW263" s="118"/>
      <c r="BX263" s="118"/>
      <c r="BY263" s="118"/>
      <c r="BZ263" s="118"/>
      <c r="CA263" s="118"/>
      <c r="CB263" s="118"/>
      <c r="CC263" s="118"/>
      <c r="CD263" s="118"/>
      <c r="CE263" s="118"/>
      <c r="CF263" s="118"/>
      <c r="CG263" s="118"/>
      <c r="CH263" s="118"/>
      <c r="CI263" s="118"/>
    </row>
    <row r="264" spans="6:87" x14ac:dyDescent="0.25"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  <c r="BH264" s="118"/>
      <c r="BI264" s="118"/>
      <c r="BJ264" s="118"/>
      <c r="BK264" s="118"/>
      <c r="BL264" s="118"/>
      <c r="BM264" s="118"/>
      <c r="BN264" s="118"/>
      <c r="BO264" s="118"/>
      <c r="BP264" s="118"/>
      <c r="BQ264" s="118"/>
      <c r="BR264" s="118"/>
      <c r="BS264" s="118"/>
      <c r="BT264" s="118"/>
      <c r="BU264" s="118"/>
      <c r="BV264" s="118"/>
      <c r="BW264" s="118"/>
      <c r="BX264" s="118"/>
      <c r="BY264" s="118"/>
      <c r="BZ264" s="118"/>
      <c r="CA264" s="118"/>
      <c r="CB264" s="118"/>
      <c r="CC264" s="118"/>
      <c r="CD264" s="118"/>
      <c r="CE264" s="118"/>
      <c r="CF264" s="118"/>
      <c r="CG264" s="118"/>
      <c r="CH264" s="118"/>
      <c r="CI264" s="118"/>
    </row>
    <row r="265" spans="6:87" x14ac:dyDescent="0.25"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8"/>
      <c r="BQ265" s="118"/>
      <c r="BR265" s="118"/>
      <c r="BS265" s="118"/>
      <c r="BT265" s="118"/>
      <c r="BU265" s="118"/>
      <c r="BV265" s="118"/>
      <c r="BW265" s="118"/>
      <c r="BX265" s="118"/>
      <c r="BY265" s="118"/>
      <c r="BZ265" s="118"/>
      <c r="CA265" s="118"/>
      <c r="CB265" s="118"/>
      <c r="CC265" s="118"/>
      <c r="CD265" s="118"/>
      <c r="CE265" s="118"/>
      <c r="CF265" s="118"/>
      <c r="CG265" s="118"/>
      <c r="CH265" s="118"/>
      <c r="CI265" s="118"/>
    </row>
    <row r="266" spans="6:87" x14ac:dyDescent="0.25"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8"/>
      <c r="BD266" s="118"/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8"/>
      <c r="BP266" s="118"/>
      <c r="BQ266" s="118"/>
      <c r="BR266" s="118"/>
      <c r="BS266" s="118"/>
      <c r="BT266" s="118"/>
      <c r="BU266" s="118"/>
      <c r="BV266" s="118"/>
      <c r="BW266" s="118"/>
      <c r="BX266" s="118"/>
      <c r="BY266" s="118"/>
      <c r="BZ266" s="118"/>
      <c r="CA266" s="118"/>
      <c r="CB266" s="118"/>
      <c r="CC266" s="118"/>
      <c r="CD266" s="118"/>
      <c r="CE266" s="118"/>
      <c r="CF266" s="118"/>
      <c r="CG266" s="118"/>
      <c r="CH266" s="118"/>
      <c r="CI266" s="118"/>
    </row>
    <row r="267" spans="6:87" x14ac:dyDescent="0.25"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  <c r="BB267" s="118"/>
      <c r="BC267" s="118"/>
      <c r="BD267" s="118"/>
      <c r="BE267" s="118"/>
      <c r="BF267" s="118"/>
      <c r="BG267" s="118"/>
      <c r="BH267" s="118"/>
      <c r="BI267" s="118"/>
      <c r="BJ267" s="118"/>
      <c r="BK267" s="118"/>
      <c r="BL267" s="118"/>
      <c r="BM267" s="118"/>
      <c r="BN267" s="118"/>
      <c r="BO267" s="118"/>
      <c r="BP267" s="118"/>
      <c r="BQ267" s="118"/>
      <c r="BR267" s="118"/>
      <c r="BS267" s="118"/>
      <c r="BT267" s="118"/>
      <c r="BU267" s="118"/>
      <c r="BV267" s="118"/>
      <c r="BW267" s="118"/>
      <c r="BX267" s="118"/>
      <c r="BY267" s="118"/>
      <c r="BZ267" s="118"/>
      <c r="CA267" s="118"/>
      <c r="CB267" s="118"/>
      <c r="CC267" s="118"/>
      <c r="CD267" s="118"/>
      <c r="CE267" s="118"/>
      <c r="CF267" s="118"/>
      <c r="CG267" s="118"/>
      <c r="CH267" s="118"/>
      <c r="CI267" s="118"/>
    </row>
    <row r="268" spans="6:87" x14ac:dyDescent="0.25"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8"/>
      <c r="BS268" s="118"/>
      <c r="BT268" s="118"/>
      <c r="BU268" s="118"/>
      <c r="BV268" s="118"/>
      <c r="BW268" s="118"/>
      <c r="BX268" s="118"/>
      <c r="BY268" s="118"/>
      <c r="BZ268" s="118"/>
      <c r="CA268" s="118"/>
      <c r="CB268" s="118"/>
      <c r="CC268" s="118"/>
      <c r="CD268" s="118"/>
      <c r="CE268" s="118"/>
      <c r="CF268" s="118"/>
      <c r="CG268" s="118"/>
      <c r="CH268" s="118"/>
      <c r="CI268" s="118"/>
    </row>
    <row r="269" spans="6:87" x14ac:dyDescent="0.25"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8"/>
      <c r="BQ269" s="118"/>
      <c r="BR269" s="118"/>
      <c r="BS269" s="118"/>
      <c r="BT269" s="118"/>
      <c r="BU269" s="118"/>
      <c r="BV269" s="118"/>
      <c r="BW269" s="118"/>
      <c r="BX269" s="118"/>
      <c r="BY269" s="118"/>
      <c r="BZ269" s="118"/>
      <c r="CA269" s="118"/>
      <c r="CB269" s="118"/>
      <c r="CC269" s="118"/>
      <c r="CD269" s="118"/>
      <c r="CE269" s="118"/>
      <c r="CF269" s="118"/>
      <c r="CG269" s="118"/>
      <c r="CH269" s="118"/>
      <c r="CI269" s="118"/>
    </row>
    <row r="270" spans="6:87" x14ac:dyDescent="0.25"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  <c r="BH270" s="118"/>
      <c r="BI270" s="118"/>
      <c r="BJ270" s="118"/>
      <c r="BK270" s="118"/>
      <c r="BL270" s="118"/>
      <c r="BM270" s="118"/>
      <c r="BN270" s="118"/>
      <c r="BO270" s="118"/>
      <c r="BP270" s="118"/>
      <c r="BQ270" s="118"/>
      <c r="BR270" s="118"/>
      <c r="BS270" s="118"/>
      <c r="BT270" s="118"/>
      <c r="BU270" s="118"/>
      <c r="BV270" s="118"/>
      <c r="BW270" s="118"/>
      <c r="BX270" s="118"/>
      <c r="BY270" s="118"/>
      <c r="BZ270" s="118"/>
      <c r="CA270" s="118"/>
      <c r="CB270" s="118"/>
      <c r="CC270" s="118"/>
      <c r="CD270" s="118"/>
      <c r="CE270" s="118"/>
      <c r="CF270" s="118"/>
      <c r="CG270" s="118"/>
      <c r="CH270" s="118"/>
      <c r="CI270" s="118"/>
    </row>
    <row r="271" spans="6:87" x14ac:dyDescent="0.25"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8"/>
      <c r="BP271" s="118"/>
      <c r="BQ271" s="118"/>
      <c r="BR271" s="118"/>
      <c r="BS271" s="118"/>
      <c r="BT271" s="118"/>
      <c r="BU271" s="118"/>
      <c r="BV271" s="118"/>
      <c r="BW271" s="118"/>
      <c r="BX271" s="118"/>
      <c r="BY271" s="118"/>
      <c r="BZ271" s="118"/>
      <c r="CA271" s="118"/>
      <c r="CB271" s="118"/>
      <c r="CC271" s="118"/>
      <c r="CD271" s="118"/>
      <c r="CE271" s="118"/>
      <c r="CF271" s="118"/>
      <c r="CG271" s="118"/>
      <c r="CH271" s="118"/>
      <c r="CI271" s="118"/>
    </row>
    <row r="272" spans="6:87" x14ac:dyDescent="0.25"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8"/>
      <c r="BD272" s="118"/>
      <c r="BE272" s="118"/>
      <c r="BF272" s="118"/>
      <c r="BG272" s="118"/>
      <c r="BH272" s="118"/>
      <c r="BI272" s="118"/>
      <c r="BJ272" s="118"/>
      <c r="BK272" s="118"/>
      <c r="BL272" s="118"/>
      <c r="BM272" s="118"/>
      <c r="BN272" s="118"/>
      <c r="BO272" s="118"/>
      <c r="BP272" s="118"/>
      <c r="BQ272" s="118"/>
      <c r="BR272" s="118"/>
      <c r="BS272" s="118"/>
      <c r="BT272" s="118"/>
      <c r="BU272" s="118"/>
      <c r="BV272" s="118"/>
      <c r="BW272" s="118"/>
      <c r="BX272" s="118"/>
      <c r="BY272" s="118"/>
      <c r="BZ272" s="118"/>
      <c r="CA272" s="118"/>
      <c r="CB272" s="118"/>
      <c r="CC272" s="118"/>
      <c r="CD272" s="118"/>
      <c r="CE272" s="118"/>
      <c r="CF272" s="118"/>
      <c r="CG272" s="118"/>
      <c r="CH272" s="118"/>
      <c r="CI272" s="118"/>
    </row>
    <row r="273" spans="6:87" x14ac:dyDescent="0.25"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8"/>
      <c r="BD273" s="118"/>
      <c r="BE273" s="118"/>
      <c r="BF273" s="118"/>
      <c r="BG273" s="118"/>
      <c r="BH273" s="118"/>
      <c r="BI273" s="118"/>
      <c r="BJ273" s="118"/>
      <c r="BK273" s="118"/>
      <c r="BL273" s="118"/>
      <c r="BM273" s="118"/>
      <c r="BN273" s="118"/>
      <c r="BO273" s="118"/>
      <c r="BP273" s="118"/>
      <c r="BQ273" s="118"/>
      <c r="BR273" s="118"/>
      <c r="BS273" s="118"/>
      <c r="BT273" s="118"/>
      <c r="BU273" s="118"/>
      <c r="BV273" s="118"/>
      <c r="BW273" s="118"/>
      <c r="BX273" s="118"/>
      <c r="BY273" s="118"/>
      <c r="BZ273" s="118"/>
      <c r="CA273" s="118"/>
      <c r="CB273" s="118"/>
      <c r="CC273" s="118"/>
      <c r="CD273" s="118"/>
      <c r="CE273" s="118"/>
      <c r="CF273" s="118"/>
      <c r="CG273" s="118"/>
      <c r="CH273" s="118"/>
      <c r="CI273" s="118"/>
    </row>
    <row r="274" spans="6:87" x14ac:dyDescent="0.25"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  <c r="BH274" s="118"/>
      <c r="BI274" s="118"/>
      <c r="BJ274" s="118"/>
      <c r="BK274" s="118"/>
      <c r="BL274" s="118"/>
      <c r="BM274" s="118"/>
      <c r="BN274" s="118"/>
      <c r="BO274" s="118"/>
      <c r="BP274" s="118"/>
      <c r="BQ274" s="118"/>
      <c r="BR274" s="118"/>
      <c r="BS274" s="118"/>
      <c r="BT274" s="118"/>
      <c r="BU274" s="118"/>
      <c r="BV274" s="118"/>
      <c r="BW274" s="118"/>
      <c r="BX274" s="118"/>
      <c r="BY274" s="118"/>
      <c r="BZ274" s="118"/>
      <c r="CA274" s="118"/>
      <c r="CB274" s="118"/>
      <c r="CC274" s="118"/>
      <c r="CD274" s="118"/>
      <c r="CE274" s="118"/>
      <c r="CF274" s="118"/>
      <c r="CG274" s="118"/>
      <c r="CH274" s="118"/>
      <c r="CI274" s="118"/>
    </row>
    <row r="275" spans="6:87" x14ac:dyDescent="0.25"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  <c r="BH275" s="118"/>
      <c r="BI275" s="118"/>
      <c r="BJ275" s="118"/>
      <c r="BK275" s="118"/>
      <c r="BL275" s="118"/>
      <c r="BM275" s="118"/>
      <c r="BN275" s="118"/>
      <c r="BO275" s="118"/>
      <c r="BP275" s="118"/>
      <c r="BQ275" s="118"/>
      <c r="BR275" s="118"/>
      <c r="BS275" s="118"/>
      <c r="BT275" s="118"/>
      <c r="BU275" s="118"/>
      <c r="BV275" s="118"/>
      <c r="BW275" s="118"/>
      <c r="BX275" s="118"/>
      <c r="BY275" s="118"/>
      <c r="BZ275" s="118"/>
      <c r="CA275" s="118"/>
      <c r="CB275" s="118"/>
      <c r="CC275" s="118"/>
      <c r="CD275" s="118"/>
      <c r="CE275" s="118"/>
      <c r="CF275" s="118"/>
      <c r="CG275" s="118"/>
      <c r="CH275" s="118"/>
      <c r="CI275" s="118"/>
    </row>
    <row r="276" spans="6:87" x14ac:dyDescent="0.25"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8"/>
      <c r="BD276" s="118"/>
      <c r="BE276" s="118"/>
      <c r="BF276" s="118"/>
      <c r="BG276" s="118"/>
      <c r="BH276" s="118"/>
      <c r="BI276" s="118"/>
      <c r="BJ276" s="118"/>
      <c r="BK276" s="118"/>
      <c r="BL276" s="118"/>
      <c r="BM276" s="118"/>
      <c r="BN276" s="118"/>
      <c r="BO276" s="118"/>
      <c r="BP276" s="118"/>
      <c r="BQ276" s="118"/>
      <c r="BR276" s="118"/>
      <c r="BS276" s="118"/>
      <c r="BT276" s="118"/>
      <c r="BU276" s="118"/>
      <c r="BV276" s="118"/>
      <c r="BW276" s="118"/>
      <c r="BX276" s="118"/>
      <c r="BY276" s="118"/>
      <c r="BZ276" s="118"/>
      <c r="CA276" s="118"/>
      <c r="CB276" s="118"/>
      <c r="CC276" s="118"/>
      <c r="CD276" s="118"/>
      <c r="CE276" s="118"/>
      <c r="CF276" s="118"/>
      <c r="CG276" s="118"/>
      <c r="CH276" s="118"/>
      <c r="CI276" s="118"/>
    </row>
    <row r="277" spans="6:87" x14ac:dyDescent="0.25"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  <c r="BH277" s="118"/>
      <c r="BI277" s="118"/>
      <c r="BJ277" s="118"/>
      <c r="BK277" s="118"/>
      <c r="BL277" s="118"/>
      <c r="BM277" s="118"/>
      <c r="BN277" s="118"/>
      <c r="BO277" s="118"/>
      <c r="BP277" s="118"/>
      <c r="BQ277" s="118"/>
      <c r="BR277" s="118"/>
      <c r="BS277" s="118"/>
      <c r="BT277" s="118"/>
      <c r="BU277" s="118"/>
      <c r="BV277" s="118"/>
      <c r="BW277" s="118"/>
      <c r="BX277" s="118"/>
      <c r="BY277" s="118"/>
      <c r="BZ277" s="118"/>
      <c r="CA277" s="118"/>
      <c r="CB277" s="118"/>
      <c r="CC277" s="118"/>
      <c r="CD277" s="118"/>
      <c r="CE277" s="118"/>
      <c r="CF277" s="118"/>
      <c r="CG277" s="118"/>
      <c r="CH277" s="118"/>
      <c r="CI277" s="118"/>
    </row>
    <row r="278" spans="6:87" x14ac:dyDescent="0.25"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8"/>
      <c r="BM278" s="118"/>
      <c r="BN278" s="118"/>
      <c r="BO278" s="118"/>
      <c r="BP278" s="118"/>
      <c r="BQ278" s="118"/>
      <c r="BR278" s="118"/>
      <c r="BS278" s="118"/>
      <c r="BT278" s="118"/>
      <c r="BU278" s="118"/>
      <c r="BV278" s="118"/>
      <c r="BW278" s="118"/>
      <c r="BX278" s="118"/>
      <c r="BY278" s="118"/>
      <c r="BZ278" s="118"/>
      <c r="CA278" s="118"/>
      <c r="CB278" s="118"/>
      <c r="CC278" s="118"/>
      <c r="CD278" s="118"/>
      <c r="CE278" s="118"/>
      <c r="CF278" s="118"/>
      <c r="CG278" s="118"/>
      <c r="CH278" s="118"/>
      <c r="CI278" s="118"/>
    </row>
    <row r="279" spans="6:87" x14ac:dyDescent="0.25"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  <c r="BV279" s="118"/>
      <c r="BW279" s="118"/>
      <c r="BX279" s="118"/>
      <c r="BY279" s="118"/>
      <c r="BZ279" s="118"/>
      <c r="CA279" s="118"/>
      <c r="CB279" s="118"/>
      <c r="CC279" s="118"/>
      <c r="CD279" s="118"/>
      <c r="CE279" s="118"/>
      <c r="CF279" s="118"/>
      <c r="CG279" s="118"/>
      <c r="CH279" s="118"/>
      <c r="CI279" s="118"/>
    </row>
    <row r="280" spans="6:87" x14ac:dyDescent="0.25"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  <c r="BH280" s="118"/>
      <c r="BI280" s="118"/>
      <c r="BJ280" s="118"/>
      <c r="BK280" s="118"/>
      <c r="BL280" s="118"/>
      <c r="BM280" s="118"/>
      <c r="BN280" s="118"/>
      <c r="BO280" s="118"/>
      <c r="BP280" s="118"/>
      <c r="BQ280" s="118"/>
      <c r="BR280" s="118"/>
      <c r="BS280" s="118"/>
      <c r="BT280" s="118"/>
      <c r="BU280" s="118"/>
      <c r="BV280" s="118"/>
      <c r="BW280" s="118"/>
      <c r="BX280" s="118"/>
      <c r="BY280" s="118"/>
      <c r="BZ280" s="118"/>
      <c r="CA280" s="118"/>
      <c r="CB280" s="118"/>
      <c r="CC280" s="118"/>
      <c r="CD280" s="118"/>
      <c r="CE280" s="118"/>
      <c r="CF280" s="118"/>
      <c r="CG280" s="118"/>
      <c r="CH280" s="118"/>
      <c r="CI280" s="118"/>
    </row>
    <row r="281" spans="6:87" x14ac:dyDescent="0.25"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  <c r="BH281" s="118"/>
      <c r="BI281" s="118"/>
      <c r="BJ281" s="118"/>
      <c r="BK281" s="118"/>
      <c r="BL281" s="118"/>
      <c r="BM281" s="118"/>
      <c r="BN281" s="118"/>
      <c r="BO281" s="118"/>
      <c r="BP281" s="118"/>
      <c r="BQ281" s="118"/>
      <c r="BR281" s="118"/>
      <c r="BS281" s="118"/>
      <c r="BT281" s="118"/>
      <c r="BU281" s="118"/>
      <c r="BV281" s="118"/>
      <c r="BW281" s="118"/>
      <c r="BX281" s="118"/>
      <c r="BY281" s="118"/>
      <c r="BZ281" s="118"/>
      <c r="CA281" s="118"/>
      <c r="CB281" s="118"/>
      <c r="CC281" s="118"/>
      <c r="CD281" s="118"/>
      <c r="CE281" s="118"/>
      <c r="CF281" s="118"/>
      <c r="CG281" s="118"/>
      <c r="CH281" s="118"/>
      <c r="CI281" s="118"/>
    </row>
    <row r="282" spans="6:87" x14ac:dyDescent="0.25"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8"/>
      <c r="BD282" s="118"/>
      <c r="BE282" s="118"/>
      <c r="BF282" s="118"/>
      <c r="BG282" s="118"/>
      <c r="BH282" s="118"/>
      <c r="BI282" s="118"/>
      <c r="BJ282" s="118"/>
      <c r="BK282" s="118"/>
      <c r="BL282" s="118"/>
      <c r="BM282" s="118"/>
      <c r="BN282" s="118"/>
      <c r="BO282" s="118"/>
      <c r="BP282" s="118"/>
      <c r="BQ282" s="118"/>
      <c r="BR282" s="118"/>
      <c r="BS282" s="118"/>
      <c r="BT282" s="118"/>
      <c r="BU282" s="118"/>
      <c r="BV282" s="118"/>
      <c r="BW282" s="118"/>
      <c r="BX282" s="118"/>
      <c r="BY282" s="118"/>
      <c r="BZ282" s="118"/>
      <c r="CA282" s="118"/>
      <c r="CB282" s="118"/>
      <c r="CC282" s="118"/>
      <c r="CD282" s="118"/>
      <c r="CE282" s="118"/>
      <c r="CF282" s="118"/>
      <c r="CG282" s="118"/>
      <c r="CH282" s="118"/>
      <c r="CI282" s="118"/>
    </row>
    <row r="283" spans="6:87" x14ac:dyDescent="0.25"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8"/>
      <c r="BD283" s="118"/>
      <c r="BE283" s="118"/>
      <c r="BF283" s="118"/>
      <c r="BG283" s="118"/>
      <c r="BH283" s="118"/>
      <c r="BI283" s="118"/>
      <c r="BJ283" s="118"/>
      <c r="BK283" s="118"/>
      <c r="BL283" s="118"/>
      <c r="BM283" s="118"/>
      <c r="BN283" s="118"/>
      <c r="BO283" s="118"/>
      <c r="BP283" s="118"/>
      <c r="BQ283" s="118"/>
      <c r="BR283" s="118"/>
      <c r="BS283" s="118"/>
      <c r="BT283" s="118"/>
      <c r="BU283" s="118"/>
      <c r="BV283" s="118"/>
      <c r="BW283" s="118"/>
      <c r="BX283" s="118"/>
      <c r="BY283" s="118"/>
      <c r="BZ283" s="118"/>
      <c r="CA283" s="118"/>
      <c r="CB283" s="118"/>
      <c r="CC283" s="118"/>
      <c r="CD283" s="118"/>
      <c r="CE283" s="118"/>
      <c r="CF283" s="118"/>
      <c r="CG283" s="118"/>
      <c r="CH283" s="118"/>
      <c r="CI283" s="118"/>
    </row>
    <row r="284" spans="6:87" x14ac:dyDescent="0.25"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8"/>
      <c r="BD284" s="118"/>
      <c r="BE284" s="118"/>
      <c r="BF284" s="118"/>
      <c r="BG284" s="118"/>
      <c r="BH284" s="118"/>
      <c r="BI284" s="118"/>
      <c r="BJ284" s="118"/>
      <c r="BK284" s="118"/>
      <c r="BL284" s="118"/>
      <c r="BM284" s="118"/>
      <c r="BN284" s="118"/>
      <c r="BO284" s="118"/>
      <c r="BP284" s="118"/>
      <c r="BQ284" s="118"/>
      <c r="BR284" s="118"/>
      <c r="BS284" s="118"/>
      <c r="BT284" s="118"/>
      <c r="BU284" s="118"/>
      <c r="BV284" s="118"/>
      <c r="BW284" s="118"/>
      <c r="BX284" s="118"/>
      <c r="BY284" s="118"/>
      <c r="BZ284" s="118"/>
      <c r="CA284" s="118"/>
      <c r="CB284" s="118"/>
      <c r="CC284" s="118"/>
      <c r="CD284" s="118"/>
      <c r="CE284" s="118"/>
      <c r="CF284" s="118"/>
      <c r="CG284" s="118"/>
      <c r="CH284" s="118"/>
      <c r="CI284" s="118"/>
    </row>
    <row r="285" spans="6:87" x14ac:dyDescent="0.25"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8"/>
      <c r="BD285" s="118"/>
      <c r="BE285" s="118"/>
      <c r="BF285" s="118"/>
      <c r="BG285" s="118"/>
      <c r="BH285" s="118"/>
      <c r="BI285" s="118"/>
      <c r="BJ285" s="118"/>
      <c r="BK285" s="118"/>
      <c r="BL285" s="118"/>
      <c r="BM285" s="118"/>
      <c r="BN285" s="118"/>
      <c r="BO285" s="118"/>
      <c r="BP285" s="118"/>
      <c r="BQ285" s="118"/>
      <c r="BR285" s="118"/>
      <c r="BS285" s="118"/>
      <c r="BT285" s="118"/>
      <c r="BU285" s="118"/>
      <c r="BV285" s="118"/>
      <c r="BW285" s="118"/>
      <c r="BX285" s="118"/>
      <c r="BY285" s="118"/>
      <c r="BZ285" s="118"/>
      <c r="CA285" s="118"/>
      <c r="CB285" s="118"/>
      <c r="CC285" s="118"/>
      <c r="CD285" s="118"/>
      <c r="CE285" s="118"/>
      <c r="CF285" s="118"/>
      <c r="CG285" s="118"/>
      <c r="CH285" s="118"/>
      <c r="CI285" s="118"/>
    </row>
    <row r="286" spans="6:87" x14ac:dyDescent="0.25"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8"/>
      <c r="BD286" s="118"/>
      <c r="BE286" s="118"/>
      <c r="BF286" s="118"/>
      <c r="BG286" s="118"/>
      <c r="BH286" s="118"/>
      <c r="BI286" s="118"/>
      <c r="BJ286" s="118"/>
      <c r="BK286" s="118"/>
      <c r="BL286" s="118"/>
      <c r="BM286" s="118"/>
      <c r="BN286" s="118"/>
      <c r="BO286" s="118"/>
      <c r="BP286" s="118"/>
      <c r="BQ286" s="118"/>
      <c r="BR286" s="118"/>
      <c r="BS286" s="118"/>
      <c r="BT286" s="118"/>
      <c r="BU286" s="118"/>
      <c r="BV286" s="118"/>
      <c r="BW286" s="118"/>
      <c r="BX286" s="118"/>
      <c r="BY286" s="118"/>
      <c r="BZ286" s="118"/>
      <c r="CA286" s="118"/>
      <c r="CB286" s="118"/>
      <c r="CC286" s="118"/>
      <c r="CD286" s="118"/>
      <c r="CE286" s="118"/>
      <c r="CF286" s="118"/>
      <c r="CG286" s="118"/>
      <c r="CH286" s="118"/>
      <c r="CI286" s="118"/>
    </row>
    <row r="287" spans="6:87" x14ac:dyDescent="0.25"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  <c r="BH287" s="118"/>
      <c r="BI287" s="118"/>
      <c r="BJ287" s="118"/>
      <c r="BK287" s="118"/>
      <c r="BL287" s="118"/>
      <c r="BM287" s="118"/>
      <c r="BN287" s="118"/>
      <c r="BO287" s="118"/>
      <c r="BP287" s="118"/>
      <c r="BQ287" s="118"/>
      <c r="BR287" s="118"/>
      <c r="BS287" s="118"/>
      <c r="BT287" s="118"/>
      <c r="BU287" s="118"/>
      <c r="BV287" s="118"/>
      <c r="BW287" s="118"/>
      <c r="BX287" s="118"/>
      <c r="BY287" s="118"/>
      <c r="BZ287" s="118"/>
      <c r="CA287" s="118"/>
      <c r="CB287" s="118"/>
      <c r="CC287" s="118"/>
      <c r="CD287" s="118"/>
      <c r="CE287" s="118"/>
      <c r="CF287" s="118"/>
      <c r="CG287" s="118"/>
      <c r="CH287" s="118"/>
      <c r="CI287" s="118"/>
    </row>
    <row r="288" spans="6:87" x14ac:dyDescent="0.25"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  <c r="BB288" s="118"/>
      <c r="BC288" s="118"/>
      <c r="BD288" s="118"/>
      <c r="BE288" s="118"/>
      <c r="BF288" s="118"/>
      <c r="BG288" s="118"/>
      <c r="BH288" s="118"/>
      <c r="BI288" s="118"/>
      <c r="BJ288" s="118"/>
      <c r="BK288" s="118"/>
      <c r="BL288" s="118"/>
      <c r="BM288" s="118"/>
      <c r="BN288" s="118"/>
      <c r="BO288" s="118"/>
      <c r="BP288" s="118"/>
      <c r="BQ288" s="118"/>
      <c r="BR288" s="118"/>
      <c r="BS288" s="118"/>
      <c r="BT288" s="118"/>
      <c r="BU288" s="118"/>
      <c r="BV288" s="118"/>
      <c r="BW288" s="118"/>
      <c r="BX288" s="118"/>
      <c r="BY288" s="118"/>
      <c r="BZ288" s="118"/>
      <c r="CA288" s="118"/>
      <c r="CB288" s="118"/>
      <c r="CC288" s="118"/>
      <c r="CD288" s="118"/>
      <c r="CE288" s="118"/>
      <c r="CF288" s="118"/>
      <c r="CG288" s="118"/>
      <c r="CH288" s="118"/>
      <c r="CI288" s="118"/>
    </row>
    <row r="289" spans="6:87" x14ac:dyDescent="0.25"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  <c r="BB289" s="118"/>
      <c r="BC289" s="118"/>
      <c r="BD289" s="118"/>
      <c r="BE289" s="118"/>
      <c r="BF289" s="118"/>
      <c r="BG289" s="118"/>
      <c r="BH289" s="118"/>
      <c r="BI289" s="118"/>
      <c r="BJ289" s="118"/>
      <c r="BK289" s="118"/>
      <c r="BL289" s="118"/>
      <c r="BM289" s="118"/>
      <c r="BN289" s="118"/>
      <c r="BO289" s="118"/>
      <c r="BP289" s="118"/>
      <c r="BQ289" s="118"/>
      <c r="BR289" s="118"/>
      <c r="BS289" s="118"/>
      <c r="BT289" s="118"/>
      <c r="BU289" s="118"/>
      <c r="BV289" s="118"/>
      <c r="BW289" s="118"/>
      <c r="BX289" s="118"/>
      <c r="BY289" s="118"/>
      <c r="BZ289" s="118"/>
      <c r="CA289" s="118"/>
      <c r="CB289" s="118"/>
      <c r="CC289" s="118"/>
      <c r="CD289" s="118"/>
      <c r="CE289" s="118"/>
      <c r="CF289" s="118"/>
      <c r="CG289" s="118"/>
      <c r="CH289" s="118"/>
      <c r="CI289" s="118"/>
    </row>
    <row r="290" spans="6:87" x14ac:dyDescent="0.25"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8"/>
      <c r="BD290" s="118"/>
      <c r="BE290" s="118"/>
      <c r="BF290" s="118"/>
      <c r="BG290" s="118"/>
      <c r="BH290" s="118"/>
      <c r="BI290" s="118"/>
      <c r="BJ290" s="118"/>
      <c r="BK290" s="118"/>
      <c r="BL290" s="118"/>
      <c r="BM290" s="118"/>
      <c r="BN290" s="118"/>
      <c r="BO290" s="118"/>
      <c r="BP290" s="118"/>
      <c r="BQ290" s="118"/>
      <c r="BR290" s="118"/>
      <c r="BS290" s="118"/>
      <c r="BT290" s="118"/>
      <c r="BU290" s="118"/>
      <c r="BV290" s="118"/>
      <c r="BW290" s="118"/>
      <c r="BX290" s="118"/>
      <c r="BY290" s="118"/>
      <c r="BZ290" s="118"/>
      <c r="CA290" s="118"/>
      <c r="CB290" s="118"/>
      <c r="CC290" s="118"/>
      <c r="CD290" s="118"/>
      <c r="CE290" s="118"/>
      <c r="CF290" s="118"/>
      <c r="CG290" s="118"/>
      <c r="CH290" s="118"/>
      <c r="CI290" s="118"/>
    </row>
    <row r="291" spans="6:87" x14ac:dyDescent="0.25"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8"/>
      <c r="BD291" s="118"/>
      <c r="BE291" s="118"/>
      <c r="BF291" s="118"/>
      <c r="BG291" s="118"/>
      <c r="BH291" s="118"/>
      <c r="BI291" s="118"/>
      <c r="BJ291" s="118"/>
      <c r="BK291" s="118"/>
      <c r="BL291" s="118"/>
      <c r="BM291" s="118"/>
      <c r="BN291" s="118"/>
      <c r="BO291" s="118"/>
      <c r="BP291" s="118"/>
      <c r="BQ291" s="118"/>
      <c r="BR291" s="118"/>
      <c r="BS291" s="118"/>
      <c r="BT291" s="118"/>
      <c r="BU291" s="118"/>
      <c r="BV291" s="118"/>
      <c r="BW291" s="118"/>
      <c r="BX291" s="118"/>
      <c r="BY291" s="118"/>
      <c r="BZ291" s="118"/>
      <c r="CA291" s="118"/>
      <c r="CB291" s="118"/>
      <c r="CC291" s="118"/>
      <c r="CD291" s="118"/>
      <c r="CE291" s="118"/>
      <c r="CF291" s="118"/>
      <c r="CG291" s="118"/>
      <c r="CH291" s="118"/>
      <c r="CI291" s="118"/>
    </row>
    <row r="292" spans="6:87" x14ac:dyDescent="0.25"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8"/>
      <c r="BD292" s="118"/>
      <c r="BE292" s="118"/>
      <c r="BF292" s="118"/>
      <c r="BG292" s="118"/>
      <c r="BH292" s="118"/>
      <c r="BI292" s="118"/>
      <c r="BJ292" s="118"/>
      <c r="BK292" s="118"/>
      <c r="BL292" s="118"/>
      <c r="BM292" s="118"/>
      <c r="BN292" s="118"/>
      <c r="BO292" s="118"/>
      <c r="BP292" s="118"/>
      <c r="BQ292" s="118"/>
      <c r="BR292" s="118"/>
      <c r="BS292" s="118"/>
      <c r="BT292" s="118"/>
      <c r="BU292" s="118"/>
      <c r="BV292" s="118"/>
      <c r="BW292" s="118"/>
      <c r="BX292" s="118"/>
      <c r="BY292" s="118"/>
      <c r="BZ292" s="118"/>
      <c r="CA292" s="118"/>
      <c r="CB292" s="118"/>
      <c r="CC292" s="118"/>
      <c r="CD292" s="118"/>
      <c r="CE292" s="118"/>
      <c r="CF292" s="118"/>
      <c r="CG292" s="118"/>
      <c r="CH292" s="118"/>
      <c r="CI292" s="118"/>
    </row>
    <row r="293" spans="6:87" x14ac:dyDescent="0.25"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  <c r="BB293" s="118"/>
      <c r="BC293" s="118"/>
      <c r="BD293" s="118"/>
      <c r="BE293" s="118"/>
      <c r="BF293" s="118"/>
      <c r="BG293" s="118"/>
      <c r="BH293" s="118"/>
      <c r="BI293" s="118"/>
      <c r="BJ293" s="118"/>
      <c r="BK293" s="118"/>
      <c r="BL293" s="118"/>
      <c r="BM293" s="118"/>
      <c r="BN293" s="118"/>
      <c r="BO293" s="118"/>
      <c r="BP293" s="118"/>
      <c r="BQ293" s="118"/>
      <c r="BR293" s="118"/>
      <c r="BS293" s="118"/>
      <c r="BT293" s="118"/>
      <c r="BU293" s="118"/>
      <c r="BV293" s="118"/>
      <c r="BW293" s="118"/>
      <c r="BX293" s="118"/>
      <c r="BY293" s="118"/>
      <c r="BZ293" s="118"/>
      <c r="CA293" s="118"/>
      <c r="CB293" s="118"/>
      <c r="CC293" s="118"/>
      <c r="CD293" s="118"/>
      <c r="CE293" s="118"/>
      <c r="CF293" s="118"/>
      <c r="CG293" s="118"/>
      <c r="CH293" s="118"/>
      <c r="CI293" s="118"/>
    </row>
    <row r="294" spans="6:87" x14ac:dyDescent="0.25"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18"/>
      <c r="BD294" s="118"/>
      <c r="BE294" s="118"/>
      <c r="BF294" s="118"/>
      <c r="BG294" s="118"/>
      <c r="BH294" s="118"/>
      <c r="BI294" s="118"/>
      <c r="BJ294" s="118"/>
      <c r="BK294" s="118"/>
      <c r="BL294" s="118"/>
      <c r="BM294" s="118"/>
      <c r="BN294" s="118"/>
      <c r="BO294" s="118"/>
      <c r="BP294" s="118"/>
      <c r="BQ294" s="118"/>
      <c r="BR294" s="118"/>
      <c r="BS294" s="118"/>
      <c r="BT294" s="118"/>
      <c r="BU294" s="118"/>
      <c r="BV294" s="118"/>
      <c r="BW294" s="118"/>
      <c r="BX294" s="118"/>
      <c r="BY294" s="118"/>
      <c r="BZ294" s="118"/>
      <c r="CA294" s="118"/>
      <c r="CB294" s="118"/>
      <c r="CC294" s="118"/>
      <c r="CD294" s="118"/>
      <c r="CE294" s="118"/>
      <c r="CF294" s="118"/>
      <c r="CG294" s="118"/>
      <c r="CH294" s="118"/>
      <c r="CI294" s="118"/>
    </row>
    <row r="295" spans="6:87" x14ac:dyDescent="0.25"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  <c r="BB295" s="118"/>
      <c r="BC295" s="118"/>
      <c r="BD295" s="118"/>
      <c r="BE295" s="118"/>
      <c r="BF295" s="118"/>
      <c r="BG295" s="118"/>
      <c r="BH295" s="118"/>
      <c r="BI295" s="118"/>
      <c r="BJ295" s="118"/>
      <c r="BK295" s="118"/>
      <c r="BL295" s="118"/>
      <c r="BM295" s="118"/>
      <c r="BN295" s="118"/>
      <c r="BO295" s="118"/>
      <c r="BP295" s="118"/>
      <c r="BQ295" s="118"/>
      <c r="BR295" s="118"/>
      <c r="BS295" s="118"/>
      <c r="BT295" s="118"/>
      <c r="BU295" s="118"/>
      <c r="BV295" s="118"/>
      <c r="BW295" s="118"/>
      <c r="BX295" s="118"/>
      <c r="BY295" s="118"/>
      <c r="BZ295" s="118"/>
      <c r="CA295" s="118"/>
      <c r="CB295" s="118"/>
      <c r="CC295" s="118"/>
      <c r="CD295" s="118"/>
      <c r="CE295" s="118"/>
      <c r="CF295" s="118"/>
      <c r="CG295" s="118"/>
      <c r="CH295" s="118"/>
      <c r="CI295" s="118"/>
    </row>
    <row r="296" spans="6:87" x14ac:dyDescent="0.25"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8"/>
      <c r="BD296" s="118"/>
      <c r="BE296" s="118"/>
      <c r="BF296" s="118"/>
      <c r="BG296" s="118"/>
      <c r="BH296" s="118"/>
      <c r="BI296" s="118"/>
      <c r="BJ296" s="118"/>
      <c r="BK296" s="118"/>
      <c r="BL296" s="118"/>
      <c r="BM296" s="118"/>
      <c r="BN296" s="118"/>
      <c r="BO296" s="118"/>
      <c r="BP296" s="118"/>
      <c r="BQ296" s="118"/>
      <c r="BR296" s="118"/>
      <c r="BS296" s="118"/>
      <c r="BT296" s="118"/>
      <c r="BU296" s="118"/>
      <c r="BV296" s="118"/>
      <c r="BW296" s="118"/>
      <c r="BX296" s="118"/>
      <c r="BY296" s="118"/>
      <c r="BZ296" s="118"/>
      <c r="CA296" s="118"/>
      <c r="CB296" s="118"/>
      <c r="CC296" s="118"/>
      <c r="CD296" s="118"/>
      <c r="CE296" s="118"/>
      <c r="CF296" s="118"/>
      <c r="CG296" s="118"/>
      <c r="CH296" s="118"/>
      <c r="CI296" s="118"/>
    </row>
    <row r="297" spans="6:87" x14ac:dyDescent="0.25"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8"/>
      <c r="BC297" s="118"/>
      <c r="BD297" s="118"/>
      <c r="BE297" s="118"/>
      <c r="BF297" s="118"/>
      <c r="BG297" s="118"/>
      <c r="BH297" s="118"/>
      <c r="BI297" s="118"/>
      <c r="BJ297" s="118"/>
      <c r="BK297" s="118"/>
      <c r="BL297" s="118"/>
      <c r="BM297" s="118"/>
      <c r="BN297" s="118"/>
      <c r="BO297" s="118"/>
      <c r="BP297" s="118"/>
      <c r="BQ297" s="118"/>
      <c r="BR297" s="118"/>
      <c r="BS297" s="118"/>
      <c r="BT297" s="118"/>
      <c r="BU297" s="118"/>
      <c r="BV297" s="118"/>
      <c r="BW297" s="118"/>
      <c r="BX297" s="118"/>
      <c r="BY297" s="118"/>
      <c r="BZ297" s="118"/>
      <c r="CA297" s="118"/>
      <c r="CB297" s="118"/>
      <c r="CC297" s="118"/>
      <c r="CD297" s="118"/>
      <c r="CE297" s="118"/>
      <c r="CF297" s="118"/>
      <c r="CG297" s="118"/>
      <c r="CH297" s="118"/>
      <c r="CI297" s="118"/>
    </row>
    <row r="298" spans="6:87" x14ac:dyDescent="0.25"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18"/>
      <c r="BD298" s="118"/>
      <c r="BE298" s="118"/>
      <c r="BF298" s="118"/>
      <c r="BG298" s="118"/>
      <c r="BH298" s="118"/>
      <c r="BI298" s="118"/>
      <c r="BJ298" s="118"/>
      <c r="BK298" s="118"/>
      <c r="BL298" s="118"/>
      <c r="BM298" s="118"/>
      <c r="BN298" s="118"/>
      <c r="BO298" s="118"/>
      <c r="BP298" s="118"/>
      <c r="BQ298" s="118"/>
      <c r="BR298" s="118"/>
      <c r="BS298" s="118"/>
      <c r="BT298" s="118"/>
      <c r="BU298" s="118"/>
      <c r="BV298" s="118"/>
      <c r="BW298" s="118"/>
      <c r="BX298" s="118"/>
      <c r="BY298" s="118"/>
      <c r="BZ298" s="118"/>
      <c r="CA298" s="118"/>
      <c r="CB298" s="118"/>
      <c r="CC298" s="118"/>
      <c r="CD298" s="118"/>
      <c r="CE298" s="118"/>
      <c r="CF298" s="118"/>
      <c r="CG298" s="118"/>
      <c r="CH298" s="118"/>
      <c r="CI298" s="118"/>
    </row>
    <row r="299" spans="6:87" x14ac:dyDescent="0.25"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8"/>
      <c r="BD299" s="118"/>
      <c r="BE299" s="118"/>
      <c r="BF299" s="118"/>
      <c r="BG299" s="118"/>
      <c r="BH299" s="118"/>
      <c r="BI299" s="118"/>
      <c r="BJ299" s="118"/>
      <c r="BK299" s="118"/>
      <c r="BL299" s="118"/>
      <c r="BM299" s="118"/>
      <c r="BN299" s="118"/>
      <c r="BO299" s="118"/>
      <c r="BP299" s="118"/>
      <c r="BQ299" s="118"/>
      <c r="BR299" s="118"/>
      <c r="BS299" s="118"/>
      <c r="BT299" s="118"/>
      <c r="BU299" s="118"/>
      <c r="BV299" s="118"/>
      <c r="BW299" s="118"/>
      <c r="BX299" s="118"/>
      <c r="BY299" s="118"/>
      <c r="BZ299" s="118"/>
      <c r="CA299" s="118"/>
      <c r="CB299" s="118"/>
      <c r="CC299" s="118"/>
      <c r="CD299" s="118"/>
      <c r="CE299" s="118"/>
      <c r="CF299" s="118"/>
      <c r="CG299" s="118"/>
      <c r="CH299" s="118"/>
      <c r="CI299" s="118"/>
    </row>
    <row r="300" spans="6:87" x14ac:dyDescent="0.25"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8"/>
      <c r="BD300" s="118"/>
      <c r="BE300" s="118"/>
      <c r="BF300" s="118"/>
      <c r="BG300" s="118"/>
      <c r="BH300" s="118"/>
      <c r="BI300" s="118"/>
      <c r="BJ300" s="118"/>
      <c r="BK300" s="118"/>
      <c r="BL300" s="118"/>
      <c r="BM300" s="118"/>
      <c r="BN300" s="118"/>
      <c r="BO300" s="118"/>
      <c r="BP300" s="118"/>
      <c r="BQ300" s="118"/>
      <c r="BR300" s="118"/>
      <c r="BS300" s="118"/>
      <c r="BT300" s="118"/>
      <c r="BU300" s="118"/>
      <c r="BV300" s="118"/>
      <c r="BW300" s="118"/>
      <c r="BX300" s="118"/>
      <c r="BY300" s="118"/>
      <c r="BZ300" s="118"/>
      <c r="CA300" s="118"/>
      <c r="CB300" s="118"/>
      <c r="CC300" s="118"/>
      <c r="CD300" s="118"/>
      <c r="CE300" s="118"/>
      <c r="CF300" s="118"/>
      <c r="CG300" s="118"/>
      <c r="CH300" s="118"/>
      <c r="CI300" s="118"/>
    </row>
    <row r="301" spans="6:87" x14ac:dyDescent="0.25"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8"/>
      <c r="BD301" s="118"/>
      <c r="BE301" s="118"/>
      <c r="BF301" s="118"/>
      <c r="BG301" s="118"/>
      <c r="BH301" s="118"/>
      <c r="BI301" s="118"/>
      <c r="BJ301" s="118"/>
      <c r="BK301" s="118"/>
      <c r="BL301" s="118"/>
      <c r="BM301" s="118"/>
      <c r="BN301" s="118"/>
      <c r="BO301" s="118"/>
      <c r="BP301" s="118"/>
      <c r="BQ301" s="118"/>
      <c r="BR301" s="118"/>
      <c r="BS301" s="118"/>
      <c r="BT301" s="118"/>
      <c r="BU301" s="118"/>
      <c r="BV301" s="118"/>
      <c r="BW301" s="118"/>
      <c r="BX301" s="118"/>
      <c r="BY301" s="118"/>
      <c r="BZ301" s="118"/>
      <c r="CA301" s="118"/>
      <c r="CB301" s="118"/>
      <c r="CC301" s="118"/>
      <c r="CD301" s="118"/>
      <c r="CE301" s="118"/>
      <c r="CF301" s="118"/>
      <c r="CG301" s="118"/>
      <c r="CH301" s="118"/>
      <c r="CI301" s="118"/>
    </row>
    <row r="302" spans="6:87" x14ac:dyDescent="0.25"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8"/>
      <c r="BD302" s="118"/>
      <c r="BE302" s="118"/>
      <c r="BF302" s="118"/>
      <c r="BG302" s="118"/>
      <c r="BH302" s="118"/>
      <c r="BI302" s="118"/>
      <c r="BJ302" s="118"/>
      <c r="BK302" s="118"/>
      <c r="BL302" s="118"/>
      <c r="BM302" s="118"/>
      <c r="BN302" s="118"/>
      <c r="BO302" s="118"/>
      <c r="BP302" s="118"/>
      <c r="BQ302" s="118"/>
      <c r="BR302" s="118"/>
      <c r="BS302" s="118"/>
      <c r="BT302" s="118"/>
      <c r="BU302" s="118"/>
      <c r="BV302" s="118"/>
      <c r="BW302" s="118"/>
      <c r="BX302" s="118"/>
      <c r="BY302" s="118"/>
      <c r="BZ302" s="118"/>
      <c r="CA302" s="118"/>
      <c r="CB302" s="118"/>
      <c r="CC302" s="118"/>
      <c r="CD302" s="118"/>
      <c r="CE302" s="118"/>
      <c r="CF302" s="118"/>
      <c r="CG302" s="118"/>
      <c r="CH302" s="118"/>
      <c r="CI302" s="118"/>
    </row>
    <row r="303" spans="6:87" x14ac:dyDescent="0.25"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  <c r="BB303" s="118"/>
      <c r="BC303" s="118"/>
      <c r="BD303" s="118"/>
      <c r="BE303" s="118"/>
      <c r="BF303" s="118"/>
      <c r="BG303" s="118"/>
      <c r="BH303" s="118"/>
      <c r="BI303" s="118"/>
      <c r="BJ303" s="118"/>
      <c r="BK303" s="118"/>
      <c r="BL303" s="118"/>
      <c r="BM303" s="118"/>
      <c r="BN303" s="118"/>
      <c r="BO303" s="118"/>
      <c r="BP303" s="118"/>
      <c r="BQ303" s="118"/>
      <c r="BR303" s="118"/>
      <c r="BS303" s="118"/>
      <c r="BT303" s="118"/>
      <c r="BU303" s="118"/>
      <c r="BV303" s="118"/>
      <c r="BW303" s="118"/>
      <c r="BX303" s="118"/>
      <c r="BY303" s="118"/>
      <c r="BZ303" s="118"/>
      <c r="CA303" s="118"/>
      <c r="CB303" s="118"/>
      <c r="CC303" s="118"/>
      <c r="CD303" s="118"/>
      <c r="CE303" s="118"/>
      <c r="CF303" s="118"/>
      <c r="CG303" s="118"/>
      <c r="CH303" s="118"/>
      <c r="CI303" s="118"/>
    </row>
    <row r="304" spans="6:87" x14ac:dyDescent="0.25"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  <c r="BH304" s="118"/>
      <c r="BI304" s="118"/>
      <c r="BJ304" s="118"/>
      <c r="BK304" s="118"/>
      <c r="BL304" s="118"/>
      <c r="BM304" s="118"/>
      <c r="BN304" s="118"/>
      <c r="BO304" s="118"/>
      <c r="BP304" s="118"/>
      <c r="BQ304" s="118"/>
      <c r="BR304" s="118"/>
      <c r="BS304" s="118"/>
      <c r="BT304" s="118"/>
      <c r="BU304" s="118"/>
      <c r="BV304" s="118"/>
      <c r="BW304" s="118"/>
      <c r="BX304" s="118"/>
      <c r="BY304" s="118"/>
      <c r="BZ304" s="118"/>
      <c r="CA304" s="118"/>
      <c r="CB304" s="118"/>
      <c r="CC304" s="118"/>
      <c r="CD304" s="118"/>
      <c r="CE304" s="118"/>
      <c r="CF304" s="118"/>
      <c r="CG304" s="118"/>
      <c r="CH304" s="118"/>
      <c r="CI304" s="118"/>
    </row>
    <row r="305" spans="6:87" x14ac:dyDescent="0.25"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8"/>
      <c r="BD305" s="118"/>
      <c r="BE305" s="118"/>
      <c r="BF305" s="118"/>
      <c r="BG305" s="118"/>
      <c r="BH305" s="118"/>
      <c r="BI305" s="118"/>
      <c r="BJ305" s="118"/>
      <c r="BK305" s="118"/>
      <c r="BL305" s="118"/>
      <c r="BM305" s="118"/>
      <c r="BN305" s="118"/>
      <c r="BO305" s="118"/>
      <c r="BP305" s="118"/>
      <c r="BQ305" s="118"/>
      <c r="BR305" s="118"/>
      <c r="BS305" s="118"/>
      <c r="BT305" s="118"/>
      <c r="BU305" s="118"/>
      <c r="BV305" s="118"/>
      <c r="BW305" s="118"/>
      <c r="BX305" s="118"/>
      <c r="BY305" s="118"/>
      <c r="BZ305" s="118"/>
      <c r="CA305" s="118"/>
      <c r="CB305" s="118"/>
      <c r="CC305" s="118"/>
      <c r="CD305" s="118"/>
      <c r="CE305" s="118"/>
      <c r="CF305" s="118"/>
      <c r="CG305" s="118"/>
      <c r="CH305" s="118"/>
      <c r="CI305" s="118"/>
    </row>
    <row r="306" spans="6:87" x14ac:dyDescent="0.25"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8"/>
      <c r="BD306" s="118"/>
      <c r="BE306" s="118"/>
      <c r="BF306" s="118"/>
      <c r="BG306" s="118"/>
      <c r="BH306" s="118"/>
      <c r="BI306" s="118"/>
      <c r="BJ306" s="118"/>
      <c r="BK306" s="118"/>
      <c r="BL306" s="118"/>
      <c r="BM306" s="118"/>
      <c r="BN306" s="118"/>
      <c r="BO306" s="118"/>
      <c r="BP306" s="118"/>
      <c r="BQ306" s="118"/>
      <c r="BR306" s="118"/>
      <c r="BS306" s="118"/>
      <c r="BT306" s="118"/>
      <c r="BU306" s="118"/>
      <c r="BV306" s="118"/>
      <c r="BW306" s="118"/>
      <c r="BX306" s="118"/>
      <c r="BY306" s="118"/>
      <c r="BZ306" s="118"/>
      <c r="CA306" s="118"/>
      <c r="CB306" s="118"/>
      <c r="CC306" s="118"/>
      <c r="CD306" s="118"/>
      <c r="CE306" s="118"/>
      <c r="CF306" s="118"/>
      <c r="CG306" s="118"/>
      <c r="CH306" s="118"/>
      <c r="CI306" s="118"/>
    </row>
    <row r="307" spans="6:87" x14ac:dyDescent="0.25"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8"/>
      <c r="BD307" s="118"/>
      <c r="BE307" s="118"/>
      <c r="BF307" s="118"/>
      <c r="BG307" s="118"/>
      <c r="BH307" s="118"/>
      <c r="BI307" s="118"/>
      <c r="BJ307" s="118"/>
      <c r="BK307" s="118"/>
      <c r="BL307" s="118"/>
      <c r="BM307" s="118"/>
      <c r="BN307" s="118"/>
      <c r="BO307" s="118"/>
      <c r="BP307" s="118"/>
      <c r="BQ307" s="118"/>
      <c r="BR307" s="118"/>
      <c r="BS307" s="118"/>
      <c r="BT307" s="118"/>
      <c r="BU307" s="118"/>
      <c r="BV307" s="118"/>
      <c r="BW307" s="118"/>
      <c r="BX307" s="118"/>
      <c r="BY307" s="118"/>
      <c r="BZ307" s="118"/>
      <c r="CA307" s="118"/>
      <c r="CB307" s="118"/>
      <c r="CC307" s="118"/>
      <c r="CD307" s="118"/>
      <c r="CE307" s="118"/>
      <c r="CF307" s="118"/>
      <c r="CG307" s="118"/>
      <c r="CH307" s="118"/>
      <c r="CI307" s="118"/>
    </row>
    <row r="308" spans="6:87" x14ac:dyDescent="0.25"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8"/>
      <c r="BD308" s="118"/>
      <c r="BE308" s="118"/>
      <c r="BF308" s="118"/>
      <c r="BG308" s="118"/>
      <c r="BH308" s="118"/>
      <c r="BI308" s="118"/>
      <c r="BJ308" s="118"/>
      <c r="BK308" s="118"/>
      <c r="BL308" s="118"/>
      <c r="BM308" s="118"/>
      <c r="BN308" s="118"/>
      <c r="BO308" s="118"/>
      <c r="BP308" s="118"/>
      <c r="BQ308" s="118"/>
      <c r="BR308" s="118"/>
      <c r="BS308" s="118"/>
      <c r="BT308" s="118"/>
      <c r="BU308" s="118"/>
      <c r="BV308" s="118"/>
      <c r="BW308" s="118"/>
      <c r="BX308" s="118"/>
      <c r="BY308" s="118"/>
      <c r="BZ308" s="118"/>
      <c r="CA308" s="118"/>
      <c r="CB308" s="118"/>
      <c r="CC308" s="118"/>
      <c r="CD308" s="118"/>
      <c r="CE308" s="118"/>
      <c r="CF308" s="118"/>
      <c r="CG308" s="118"/>
      <c r="CH308" s="118"/>
      <c r="CI308" s="118"/>
    </row>
    <row r="309" spans="6:87" x14ac:dyDescent="0.25"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  <c r="BB309" s="118"/>
      <c r="BC309" s="118"/>
      <c r="BD309" s="118"/>
      <c r="BE309" s="118"/>
      <c r="BF309" s="118"/>
      <c r="BG309" s="118"/>
      <c r="BH309" s="118"/>
      <c r="BI309" s="118"/>
      <c r="BJ309" s="118"/>
      <c r="BK309" s="118"/>
      <c r="BL309" s="118"/>
      <c r="BM309" s="118"/>
      <c r="BN309" s="118"/>
      <c r="BO309" s="118"/>
      <c r="BP309" s="118"/>
      <c r="BQ309" s="118"/>
      <c r="BR309" s="118"/>
      <c r="BS309" s="118"/>
      <c r="BT309" s="118"/>
      <c r="BU309" s="118"/>
      <c r="BV309" s="118"/>
      <c r="BW309" s="118"/>
      <c r="BX309" s="118"/>
      <c r="BY309" s="118"/>
      <c r="BZ309" s="118"/>
      <c r="CA309" s="118"/>
      <c r="CB309" s="118"/>
      <c r="CC309" s="118"/>
      <c r="CD309" s="118"/>
      <c r="CE309" s="118"/>
      <c r="CF309" s="118"/>
      <c r="CG309" s="118"/>
      <c r="CH309" s="118"/>
      <c r="CI309" s="118"/>
    </row>
    <row r="310" spans="6:87" x14ac:dyDescent="0.25"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  <c r="BB310" s="118"/>
      <c r="BC310" s="118"/>
      <c r="BD310" s="118"/>
      <c r="BE310" s="118"/>
      <c r="BF310" s="118"/>
      <c r="BG310" s="118"/>
      <c r="BH310" s="118"/>
      <c r="BI310" s="118"/>
      <c r="BJ310" s="118"/>
      <c r="BK310" s="118"/>
      <c r="BL310" s="118"/>
      <c r="BM310" s="118"/>
      <c r="BN310" s="118"/>
      <c r="BO310" s="118"/>
      <c r="BP310" s="118"/>
      <c r="BQ310" s="118"/>
      <c r="BR310" s="118"/>
      <c r="BS310" s="118"/>
      <c r="BT310" s="118"/>
      <c r="BU310" s="118"/>
      <c r="BV310" s="118"/>
      <c r="BW310" s="118"/>
      <c r="BX310" s="118"/>
      <c r="BY310" s="118"/>
      <c r="BZ310" s="118"/>
      <c r="CA310" s="118"/>
      <c r="CB310" s="118"/>
      <c r="CC310" s="118"/>
      <c r="CD310" s="118"/>
      <c r="CE310" s="118"/>
      <c r="CF310" s="118"/>
      <c r="CG310" s="118"/>
      <c r="CH310" s="118"/>
      <c r="CI310" s="118"/>
    </row>
    <row r="311" spans="6:87" x14ac:dyDescent="0.25"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  <c r="BB311" s="118"/>
      <c r="BC311" s="118"/>
      <c r="BD311" s="118"/>
      <c r="BE311" s="118"/>
      <c r="BF311" s="118"/>
      <c r="BG311" s="118"/>
      <c r="BH311" s="118"/>
      <c r="BI311" s="118"/>
      <c r="BJ311" s="118"/>
      <c r="BK311" s="118"/>
      <c r="BL311" s="118"/>
      <c r="BM311" s="118"/>
      <c r="BN311" s="118"/>
      <c r="BO311" s="118"/>
      <c r="BP311" s="118"/>
      <c r="BQ311" s="118"/>
      <c r="BR311" s="118"/>
      <c r="BS311" s="118"/>
      <c r="BT311" s="118"/>
      <c r="BU311" s="118"/>
      <c r="BV311" s="118"/>
      <c r="BW311" s="118"/>
      <c r="BX311" s="118"/>
      <c r="BY311" s="118"/>
      <c r="BZ311" s="118"/>
      <c r="CA311" s="118"/>
      <c r="CB311" s="118"/>
      <c r="CC311" s="118"/>
      <c r="CD311" s="118"/>
      <c r="CE311" s="118"/>
      <c r="CF311" s="118"/>
      <c r="CG311" s="118"/>
      <c r="CH311" s="118"/>
      <c r="CI311" s="118"/>
    </row>
    <row r="312" spans="6:87" x14ac:dyDescent="0.25"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  <c r="BB312" s="118"/>
      <c r="BC312" s="118"/>
      <c r="BD312" s="118"/>
      <c r="BE312" s="118"/>
      <c r="BF312" s="118"/>
      <c r="BG312" s="118"/>
      <c r="BH312" s="118"/>
      <c r="BI312" s="118"/>
      <c r="BJ312" s="118"/>
      <c r="BK312" s="118"/>
      <c r="BL312" s="118"/>
      <c r="BM312" s="118"/>
      <c r="BN312" s="118"/>
      <c r="BO312" s="118"/>
      <c r="BP312" s="118"/>
      <c r="BQ312" s="118"/>
      <c r="BR312" s="118"/>
      <c r="BS312" s="118"/>
      <c r="BT312" s="118"/>
      <c r="BU312" s="118"/>
      <c r="BV312" s="118"/>
      <c r="BW312" s="118"/>
      <c r="BX312" s="118"/>
      <c r="BY312" s="118"/>
      <c r="BZ312" s="118"/>
      <c r="CA312" s="118"/>
      <c r="CB312" s="118"/>
      <c r="CC312" s="118"/>
      <c r="CD312" s="118"/>
      <c r="CE312" s="118"/>
      <c r="CF312" s="118"/>
      <c r="CG312" s="118"/>
      <c r="CH312" s="118"/>
      <c r="CI312" s="118"/>
    </row>
    <row r="313" spans="6:87" x14ac:dyDescent="0.25"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  <c r="BB313" s="118"/>
      <c r="BC313" s="118"/>
      <c r="BD313" s="118"/>
      <c r="BE313" s="118"/>
      <c r="BF313" s="118"/>
      <c r="BG313" s="118"/>
      <c r="BH313" s="118"/>
      <c r="BI313" s="118"/>
      <c r="BJ313" s="118"/>
      <c r="BK313" s="118"/>
      <c r="BL313" s="118"/>
      <c r="BM313" s="118"/>
      <c r="BN313" s="118"/>
      <c r="BO313" s="118"/>
      <c r="BP313" s="118"/>
      <c r="BQ313" s="118"/>
      <c r="BR313" s="118"/>
      <c r="BS313" s="118"/>
      <c r="BT313" s="118"/>
      <c r="BU313" s="118"/>
      <c r="BV313" s="118"/>
      <c r="BW313" s="118"/>
      <c r="BX313" s="118"/>
      <c r="BY313" s="118"/>
      <c r="BZ313" s="118"/>
      <c r="CA313" s="118"/>
      <c r="CB313" s="118"/>
      <c r="CC313" s="118"/>
      <c r="CD313" s="118"/>
      <c r="CE313" s="118"/>
      <c r="CF313" s="118"/>
      <c r="CG313" s="118"/>
      <c r="CH313" s="118"/>
      <c r="CI313" s="118"/>
    </row>
    <row r="314" spans="6:87" x14ac:dyDescent="0.25"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8"/>
      <c r="BD314" s="118"/>
      <c r="BE314" s="118"/>
      <c r="BF314" s="118"/>
      <c r="BG314" s="118"/>
      <c r="BH314" s="118"/>
      <c r="BI314" s="118"/>
      <c r="BJ314" s="118"/>
      <c r="BK314" s="118"/>
      <c r="BL314" s="118"/>
      <c r="BM314" s="118"/>
      <c r="BN314" s="118"/>
      <c r="BO314" s="118"/>
      <c r="BP314" s="118"/>
      <c r="BQ314" s="118"/>
      <c r="BR314" s="118"/>
      <c r="BS314" s="118"/>
      <c r="BT314" s="118"/>
      <c r="BU314" s="118"/>
      <c r="BV314" s="118"/>
      <c r="BW314" s="118"/>
      <c r="BX314" s="118"/>
      <c r="BY314" s="118"/>
      <c r="BZ314" s="118"/>
      <c r="CA314" s="118"/>
      <c r="CB314" s="118"/>
      <c r="CC314" s="118"/>
      <c r="CD314" s="118"/>
      <c r="CE314" s="118"/>
      <c r="CF314" s="118"/>
      <c r="CG314" s="118"/>
      <c r="CH314" s="118"/>
      <c r="CI314" s="118"/>
    </row>
    <row r="315" spans="6:87" x14ac:dyDescent="0.25"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18"/>
      <c r="BD315" s="118"/>
      <c r="BE315" s="118"/>
      <c r="BF315" s="118"/>
      <c r="BG315" s="118"/>
      <c r="BH315" s="118"/>
      <c r="BI315" s="118"/>
      <c r="BJ315" s="118"/>
      <c r="BK315" s="118"/>
      <c r="BL315" s="118"/>
      <c r="BM315" s="118"/>
      <c r="BN315" s="118"/>
      <c r="BO315" s="118"/>
      <c r="BP315" s="118"/>
      <c r="BQ315" s="118"/>
      <c r="BR315" s="118"/>
      <c r="BS315" s="118"/>
      <c r="BT315" s="118"/>
      <c r="BU315" s="118"/>
      <c r="BV315" s="118"/>
      <c r="BW315" s="118"/>
      <c r="BX315" s="118"/>
      <c r="BY315" s="118"/>
      <c r="BZ315" s="118"/>
      <c r="CA315" s="118"/>
      <c r="CB315" s="118"/>
      <c r="CC315" s="118"/>
      <c r="CD315" s="118"/>
      <c r="CE315" s="118"/>
      <c r="CF315" s="118"/>
      <c r="CG315" s="118"/>
      <c r="CH315" s="118"/>
      <c r="CI315" s="118"/>
    </row>
    <row r="316" spans="6:87" x14ac:dyDescent="0.25"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  <c r="BB316" s="118"/>
      <c r="BC316" s="118"/>
      <c r="BD316" s="118"/>
      <c r="BE316" s="118"/>
      <c r="BF316" s="118"/>
      <c r="BG316" s="118"/>
      <c r="BH316" s="118"/>
      <c r="BI316" s="118"/>
      <c r="BJ316" s="118"/>
      <c r="BK316" s="118"/>
      <c r="BL316" s="118"/>
      <c r="BM316" s="118"/>
      <c r="BN316" s="118"/>
      <c r="BO316" s="118"/>
      <c r="BP316" s="118"/>
      <c r="BQ316" s="118"/>
      <c r="BR316" s="118"/>
      <c r="BS316" s="118"/>
      <c r="BT316" s="118"/>
      <c r="BU316" s="118"/>
      <c r="BV316" s="118"/>
      <c r="BW316" s="118"/>
      <c r="BX316" s="118"/>
      <c r="BY316" s="118"/>
      <c r="BZ316" s="118"/>
      <c r="CA316" s="118"/>
      <c r="CB316" s="118"/>
      <c r="CC316" s="118"/>
      <c r="CD316" s="118"/>
      <c r="CE316" s="118"/>
      <c r="CF316" s="118"/>
      <c r="CG316" s="118"/>
      <c r="CH316" s="118"/>
      <c r="CI316" s="118"/>
    </row>
    <row r="317" spans="6:87" x14ac:dyDescent="0.25"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8"/>
      <c r="BD317" s="118"/>
      <c r="BE317" s="118"/>
      <c r="BF317" s="118"/>
      <c r="BG317" s="118"/>
      <c r="BH317" s="118"/>
      <c r="BI317" s="118"/>
      <c r="BJ317" s="118"/>
      <c r="BK317" s="118"/>
      <c r="BL317" s="118"/>
      <c r="BM317" s="118"/>
      <c r="BN317" s="118"/>
      <c r="BO317" s="118"/>
      <c r="BP317" s="118"/>
      <c r="BQ317" s="118"/>
      <c r="BR317" s="118"/>
      <c r="BS317" s="118"/>
      <c r="BT317" s="118"/>
      <c r="BU317" s="118"/>
      <c r="BV317" s="118"/>
      <c r="BW317" s="118"/>
      <c r="BX317" s="118"/>
      <c r="BY317" s="118"/>
      <c r="BZ317" s="118"/>
      <c r="CA317" s="118"/>
      <c r="CB317" s="118"/>
      <c r="CC317" s="118"/>
      <c r="CD317" s="118"/>
      <c r="CE317" s="118"/>
      <c r="CF317" s="118"/>
      <c r="CG317" s="118"/>
      <c r="CH317" s="118"/>
      <c r="CI317" s="118"/>
    </row>
    <row r="318" spans="6:87" x14ac:dyDescent="0.25"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18"/>
      <c r="BD318" s="118"/>
      <c r="BE318" s="118"/>
      <c r="BF318" s="118"/>
      <c r="BG318" s="118"/>
      <c r="BH318" s="118"/>
      <c r="BI318" s="118"/>
      <c r="BJ318" s="118"/>
      <c r="BK318" s="118"/>
      <c r="BL318" s="118"/>
      <c r="BM318" s="118"/>
      <c r="BN318" s="118"/>
      <c r="BO318" s="118"/>
      <c r="BP318" s="118"/>
      <c r="BQ318" s="118"/>
      <c r="BR318" s="118"/>
      <c r="BS318" s="118"/>
      <c r="BT318" s="118"/>
      <c r="BU318" s="118"/>
      <c r="BV318" s="118"/>
      <c r="BW318" s="118"/>
      <c r="BX318" s="118"/>
      <c r="BY318" s="118"/>
      <c r="BZ318" s="118"/>
      <c r="CA318" s="118"/>
      <c r="CB318" s="118"/>
      <c r="CC318" s="118"/>
      <c r="CD318" s="118"/>
      <c r="CE318" s="118"/>
      <c r="CF318" s="118"/>
      <c r="CG318" s="118"/>
      <c r="CH318" s="118"/>
      <c r="CI318" s="118"/>
    </row>
    <row r="319" spans="6:87" x14ac:dyDescent="0.25"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  <c r="BB319" s="118"/>
      <c r="BC319" s="118"/>
      <c r="BD319" s="118"/>
      <c r="BE319" s="118"/>
      <c r="BF319" s="118"/>
      <c r="BG319" s="118"/>
      <c r="BH319" s="118"/>
      <c r="BI319" s="118"/>
      <c r="BJ319" s="118"/>
      <c r="BK319" s="118"/>
      <c r="BL319" s="118"/>
      <c r="BM319" s="118"/>
      <c r="BN319" s="118"/>
      <c r="BO319" s="118"/>
      <c r="BP319" s="118"/>
      <c r="BQ319" s="118"/>
      <c r="BR319" s="118"/>
      <c r="BS319" s="118"/>
      <c r="BT319" s="118"/>
      <c r="BU319" s="118"/>
      <c r="BV319" s="118"/>
      <c r="BW319" s="118"/>
      <c r="BX319" s="118"/>
      <c r="BY319" s="118"/>
      <c r="BZ319" s="118"/>
      <c r="CA319" s="118"/>
      <c r="CB319" s="118"/>
      <c r="CC319" s="118"/>
      <c r="CD319" s="118"/>
      <c r="CE319" s="118"/>
      <c r="CF319" s="118"/>
      <c r="CG319" s="118"/>
      <c r="CH319" s="118"/>
      <c r="CI319" s="118"/>
    </row>
    <row r="320" spans="6:87" x14ac:dyDescent="0.25"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18"/>
      <c r="BD320" s="118"/>
      <c r="BE320" s="118"/>
      <c r="BF320" s="118"/>
      <c r="BG320" s="118"/>
      <c r="BH320" s="118"/>
      <c r="BI320" s="118"/>
      <c r="BJ320" s="118"/>
      <c r="BK320" s="118"/>
      <c r="BL320" s="118"/>
      <c r="BM320" s="118"/>
      <c r="BN320" s="118"/>
      <c r="BO320" s="118"/>
      <c r="BP320" s="118"/>
      <c r="BQ320" s="118"/>
      <c r="BR320" s="118"/>
      <c r="BS320" s="118"/>
      <c r="BT320" s="118"/>
      <c r="BU320" s="118"/>
      <c r="BV320" s="118"/>
      <c r="BW320" s="118"/>
      <c r="BX320" s="118"/>
      <c r="BY320" s="118"/>
      <c r="BZ320" s="118"/>
      <c r="CA320" s="118"/>
      <c r="CB320" s="118"/>
      <c r="CC320" s="118"/>
      <c r="CD320" s="118"/>
      <c r="CE320" s="118"/>
      <c r="CF320" s="118"/>
      <c r="CG320" s="118"/>
      <c r="CH320" s="118"/>
      <c r="CI320" s="118"/>
    </row>
    <row r="321" spans="6:87" x14ac:dyDescent="0.25"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  <c r="BB321" s="118"/>
      <c r="BC321" s="118"/>
      <c r="BD321" s="118"/>
      <c r="BE321" s="118"/>
      <c r="BF321" s="118"/>
      <c r="BG321" s="118"/>
      <c r="BH321" s="118"/>
      <c r="BI321" s="118"/>
      <c r="BJ321" s="118"/>
      <c r="BK321" s="118"/>
      <c r="BL321" s="118"/>
      <c r="BM321" s="118"/>
      <c r="BN321" s="118"/>
      <c r="BO321" s="118"/>
      <c r="BP321" s="118"/>
      <c r="BQ321" s="118"/>
      <c r="BR321" s="118"/>
      <c r="BS321" s="118"/>
      <c r="BT321" s="118"/>
      <c r="BU321" s="118"/>
      <c r="BV321" s="118"/>
      <c r="BW321" s="118"/>
      <c r="BX321" s="118"/>
      <c r="BY321" s="118"/>
      <c r="BZ321" s="118"/>
      <c r="CA321" s="118"/>
      <c r="CB321" s="118"/>
      <c r="CC321" s="118"/>
      <c r="CD321" s="118"/>
      <c r="CE321" s="118"/>
      <c r="CF321" s="118"/>
      <c r="CG321" s="118"/>
      <c r="CH321" s="118"/>
      <c r="CI321" s="118"/>
    </row>
    <row r="322" spans="6:87" x14ac:dyDescent="0.25"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  <c r="BB322" s="118"/>
      <c r="BC322" s="118"/>
      <c r="BD322" s="118"/>
      <c r="BE322" s="118"/>
      <c r="BF322" s="118"/>
      <c r="BG322" s="118"/>
      <c r="BH322" s="118"/>
      <c r="BI322" s="118"/>
      <c r="BJ322" s="118"/>
      <c r="BK322" s="118"/>
      <c r="BL322" s="118"/>
      <c r="BM322" s="118"/>
      <c r="BN322" s="118"/>
      <c r="BO322" s="118"/>
      <c r="BP322" s="118"/>
      <c r="BQ322" s="118"/>
      <c r="BR322" s="118"/>
      <c r="BS322" s="118"/>
      <c r="BT322" s="118"/>
      <c r="BU322" s="118"/>
      <c r="BV322" s="118"/>
      <c r="BW322" s="118"/>
      <c r="BX322" s="118"/>
      <c r="BY322" s="118"/>
      <c r="BZ322" s="118"/>
      <c r="CA322" s="118"/>
      <c r="CB322" s="118"/>
      <c r="CC322" s="118"/>
      <c r="CD322" s="118"/>
      <c r="CE322" s="118"/>
      <c r="CF322" s="118"/>
      <c r="CG322" s="118"/>
      <c r="CH322" s="118"/>
      <c r="CI322" s="118"/>
    </row>
    <row r="323" spans="6:87" x14ac:dyDescent="0.25"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  <c r="BB323" s="118"/>
      <c r="BC323" s="118"/>
      <c r="BD323" s="118"/>
      <c r="BE323" s="118"/>
      <c r="BF323" s="118"/>
      <c r="BG323" s="118"/>
      <c r="BH323" s="118"/>
      <c r="BI323" s="118"/>
      <c r="BJ323" s="118"/>
      <c r="BK323" s="118"/>
      <c r="BL323" s="118"/>
      <c r="BM323" s="118"/>
      <c r="BN323" s="118"/>
      <c r="BO323" s="118"/>
      <c r="BP323" s="118"/>
      <c r="BQ323" s="118"/>
      <c r="BR323" s="118"/>
      <c r="BS323" s="118"/>
      <c r="BT323" s="118"/>
      <c r="BU323" s="118"/>
      <c r="BV323" s="118"/>
      <c r="BW323" s="118"/>
      <c r="BX323" s="118"/>
      <c r="BY323" s="118"/>
      <c r="BZ323" s="118"/>
      <c r="CA323" s="118"/>
      <c r="CB323" s="118"/>
      <c r="CC323" s="118"/>
      <c r="CD323" s="118"/>
      <c r="CE323" s="118"/>
      <c r="CF323" s="118"/>
      <c r="CG323" s="118"/>
      <c r="CH323" s="118"/>
      <c r="CI323" s="118"/>
    </row>
    <row r="324" spans="6:87" x14ac:dyDescent="0.25"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  <c r="BB324" s="118"/>
      <c r="BC324" s="118"/>
      <c r="BD324" s="118"/>
      <c r="BE324" s="118"/>
      <c r="BF324" s="118"/>
      <c r="BG324" s="118"/>
      <c r="BH324" s="118"/>
      <c r="BI324" s="118"/>
      <c r="BJ324" s="118"/>
      <c r="BK324" s="118"/>
      <c r="BL324" s="118"/>
      <c r="BM324" s="118"/>
      <c r="BN324" s="118"/>
      <c r="BO324" s="118"/>
      <c r="BP324" s="118"/>
      <c r="BQ324" s="118"/>
      <c r="BR324" s="118"/>
      <c r="BS324" s="118"/>
      <c r="BT324" s="118"/>
      <c r="BU324" s="118"/>
      <c r="BV324" s="118"/>
      <c r="BW324" s="118"/>
      <c r="BX324" s="118"/>
      <c r="BY324" s="118"/>
      <c r="BZ324" s="118"/>
      <c r="CA324" s="118"/>
      <c r="CB324" s="118"/>
      <c r="CC324" s="118"/>
      <c r="CD324" s="118"/>
      <c r="CE324" s="118"/>
      <c r="CF324" s="118"/>
      <c r="CG324" s="118"/>
      <c r="CH324" s="118"/>
      <c r="CI324" s="118"/>
    </row>
    <row r="325" spans="6:87" x14ac:dyDescent="0.25"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  <c r="BB325" s="118"/>
      <c r="BC325" s="118"/>
      <c r="BD325" s="118"/>
      <c r="BE325" s="118"/>
      <c r="BF325" s="118"/>
      <c r="BG325" s="118"/>
      <c r="BH325" s="118"/>
      <c r="BI325" s="118"/>
      <c r="BJ325" s="118"/>
      <c r="BK325" s="118"/>
      <c r="BL325" s="118"/>
      <c r="BM325" s="118"/>
      <c r="BN325" s="118"/>
      <c r="BO325" s="118"/>
      <c r="BP325" s="118"/>
      <c r="BQ325" s="118"/>
      <c r="BR325" s="118"/>
      <c r="BS325" s="118"/>
      <c r="BT325" s="118"/>
      <c r="BU325" s="118"/>
      <c r="BV325" s="118"/>
      <c r="BW325" s="118"/>
      <c r="BX325" s="118"/>
      <c r="BY325" s="118"/>
      <c r="BZ325" s="118"/>
      <c r="CA325" s="118"/>
      <c r="CB325" s="118"/>
      <c r="CC325" s="118"/>
      <c r="CD325" s="118"/>
      <c r="CE325" s="118"/>
      <c r="CF325" s="118"/>
      <c r="CG325" s="118"/>
      <c r="CH325" s="118"/>
      <c r="CI325" s="118"/>
    </row>
    <row r="326" spans="6:87" x14ac:dyDescent="0.25"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  <c r="BB326" s="118"/>
      <c r="BC326" s="118"/>
      <c r="BD326" s="118"/>
      <c r="BE326" s="118"/>
      <c r="BF326" s="118"/>
      <c r="BG326" s="118"/>
      <c r="BH326" s="118"/>
      <c r="BI326" s="118"/>
      <c r="BJ326" s="118"/>
      <c r="BK326" s="118"/>
      <c r="BL326" s="118"/>
      <c r="BM326" s="118"/>
      <c r="BN326" s="118"/>
      <c r="BO326" s="118"/>
      <c r="BP326" s="118"/>
      <c r="BQ326" s="118"/>
      <c r="BR326" s="118"/>
      <c r="BS326" s="118"/>
      <c r="BT326" s="118"/>
      <c r="BU326" s="118"/>
      <c r="BV326" s="118"/>
      <c r="BW326" s="118"/>
      <c r="BX326" s="118"/>
      <c r="BY326" s="118"/>
      <c r="BZ326" s="118"/>
      <c r="CA326" s="118"/>
      <c r="CB326" s="118"/>
      <c r="CC326" s="118"/>
      <c r="CD326" s="118"/>
      <c r="CE326" s="118"/>
      <c r="CF326" s="118"/>
      <c r="CG326" s="118"/>
      <c r="CH326" s="118"/>
      <c r="CI326" s="118"/>
    </row>
    <row r="327" spans="6:87" x14ac:dyDescent="0.25"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  <c r="BB327" s="118"/>
      <c r="BC327" s="118"/>
      <c r="BD327" s="118"/>
      <c r="BE327" s="118"/>
      <c r="BF327" s="118"/>
      <c r="BG327" s="118"/>
      <c r="BH327" s="118"/>
      <c r="BI327" s="118"/>
      <c r="BJ327" s="118"/>
      <c r="BK327" s="118"/>
      <c r="BL327" s="118"/>
      <c r="BM327" s="118"/>
      <c r="BN327" s="118"/>
      <c r="BO327" s="118"/>
      <c r="BP327" s="118"/>
      <c r="BQ327" s="118"/>
      <c r="BR327" s="118"/>
      <c r="BS327" s="118"/>
      <c r="BT327" s="118"/>
      <c r="BU327" s="118"/>
      <c r="BV327" s="118"/>
      <c r="BW327" s="118"/>
      <c r="BX327" s="118"/>
      <c r="BY327" s="118"/>
      <c r="BZ327" s="118"/>
      <c r="CA327" s="118"/>
      <c r="CB327" s="118"/>
      <c r="CC327" s="118"/>
      <c r="CD327" s="118"/>
      <c r="CE327" s="118"/>
      <c r="CF327" s="118"/>
      <c r="CG327" s="118"/>
      <c r="CH327" s="118"/>
      <c r="CI327" s="118"/>
    </row>
    <row r="328" spans="6:87" x14ac:dyDescent="0.25"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  <c r="BB328" s="118"/>
      <c r="BC328" s="118"/>
      <c r="BD328" s="118"/>
      <c r="BE328" s="118"/>
      <c r="BF328" s="118"/>
      <c r="BG328" s="118"/>
      <c r="BH328" s="118"/>
      <c r="BI328" s="118"/>
      <c r="BJ328" s="118"/>
      <c r="BK328" s="118"/>
      <c r="BL328" s="118"/>
      <c r="BM328" s="118"/>
      <c r="BN328" s="118"/>
      <c r="BO328" s="118"/>
      <c r="BP328" s="118"/>
      <c r="BQ328" s="118"/>
      <c r="BR328" s="118"/>
      <c r="BS328" s="118"/>
      <c r="BT328" s="118"/>
      <c r="BU328" s="118"/>
      <c r="BV328" s="118"/>
      <c r="BW328" s="118"/>
      <c r="BX328" s="118"/>
      <c r="BY328" s="118"/>
      <c r="BZ328" s="118"/>
      <c r="CA328" s="118"/>
      <c r="CB328" s="118"/>
      <c r="CC328" s="118"/>
      <c r="CD328" s="118"/>
      <c r="CE328" s="118"/>
      <c r="CF328" s="118"/>
      <c r="CG328" s="118"/>
      <c r="CH328" s="118"/>
      <c r="CI328" s="118"/>
    </row>
    <row r="329" spans="6:87" x14ac:dyDescent="0.25"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</row>
    <row r="330" spans="6:87" x14ac:dyDescent="0.25"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  <c r="BV330" s="118"/>
      <c r="BW330" s="118"/>
      <c r="BX330" s="118"/>
      <c r="BY330" s="118"/>
      <c r="BZ330" s="118"/>
      <c r="CA330" s="118"/>
      <c r="CB330" s="118"/>
      <c r="CC330" s="118"/>
      <c r="CD330" s="118"/>
      <c r="CE330" s="118"/>
      <c r="CF330" s="118"/>
      <c r="CG330" s="118"/>
      <c r="CH330" s="118"/>
      <c r="CI330" s="118"/>
    </row>
    <row r="331" spans="6:87" x14ac:dyDescent="0.25"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  <c r="BV331" s="118"/>
      <c r="BW331" s="118"/>
      <c r="BX331" s="118"/>
      <c r="BY331" s="118"/>
      <c r="BZ331" s="118"/>
      <c r="CA331" s="118"/>
      <c r="CB331" s="118"/>
      <c r="CC331" s="118"/>
      <c r="CD331" s="118"/>
      <c r="CE331" s="118"/>
      <c r="CF331" s="118"/>
      <c r="CG331" s="118"/>
      <c r="CH331" s="118"/>
      <c r="CI331" s="118"/>
    </row>
    <row r="332" spans="6:87" x14ac:dyDescent="0.25"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  <c r="BV332" s="118"/>
      <c r="BW332" s="118"/>
      <c r="BX332" s="118"/>
      <c r="BY332" s="118"/>
      <c r="BZ332" s="118"/>
      <c r="CA332" s="118"/>
      <c r="CB332" s="118"/>
      <c r="CC332" s="118"/>
      <c r="CD332" s="118"/>
      <c r="CE332" s="118"/>
      <c r="CF332" s="118"/>
      <c r="CG332" s="118"/>
      <c r="CH332" s="118"/>
      <c r="CI332" s="118"/>
    </row>
    <row r="333" spans="6:87" x14ac:dyDescent="0.25"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  <c r="BV333" s="118"/>
      <c r="BW333" s="118"/>
      <c r="BX333" s="118"/>
      <c r="BY333" s="118"/>
      <c r="BZ333" s="118"/>
      <c r="CA333" s="118"/>
      <c r="CB333" s="118"/>
      <c r="CC333" s="118"/>
      <c r="CD333" s="118"/>
      <c r="CE333" s="118"/>
      <c r="CF333" s="118"/>
      <c r="CG333" s="118"/>
      <c r="CH333" s="118"/>
      <c r="CI333" s="118"/>
    </row>
    <row r="334" spans="6:87" x14ac:dyDescent="0.25"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  <c r="BV334" s="118"/>
      <c r="BW334" s="118"/>
      <c r="BX334" s="118"/>
      <c r="BY334" s="118"/>
      <c r="BZ334" s="118"/>
      <c r="CA334" s="118"/>
      <c r="CB334" s="118"/>
      <c r="CC334" s="118"/>
      <c r="CD334" s="118"/>
      <c r="CE334" s="118"/>
      <c r="CF334" s="118"/>
      <c r="CG334" s="118"/>
      <c r="CH334" s="118"/>
      <c r="CI334" s="118"/>
    </row>
    <row r="335" spans="6:87" x14ac:dyDescent="0.25"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  <c r="BV335" s="118"/>
      <c r="BW335" s="118"/>
      <c r="BX335" s="118"/>
      <c r="BY335" s="118"/>
      <c r="BZ335" s="118"/>
      <c r="CA335" s="118"/>
      <c r="CB335" s="118"/>
      <c r="CC335" s="118"/>
      <c r="CD335" s="118"/>
      <c r="CE335" s="118"/>
      <c r="CF335" s="118"/>
      <c r="CG335" s="118"/>
      <c r="CH335" s="118"/>
      <c r="CI335" s="118"/>
    </row>
    <row r="336" spans="6:87" x14ac:dyDescent="0.25"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  <c r="BV336" s="118"/>
      <c r="BW336" s="118"/>
      <c r="BX336" s="118"/>
      <c r="BY336" s="118"/>
      <c r="BZ336" s="118"/>
      <c r="CA336" s="118"/>
      <c r="CB336" s="118"/>
      <c r="CC336" s="118"/>
      <c r="CD336" s="118"/>
      <c r="CE336" s="118"/>
      <c r="CF336" s="118"/>
      <c r="CG336" s="118"/>
      <c r="CH336" s="118"/>
      <c r="CI336" s="118"/>
    </row>
    <row r="337" spans="6:87" x14ac:dyDescent="0.25"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  <c r="BV337" s="118"/>
      <c r="BW337" s="118"/>
      <c r="BX337" s="118"/>
      <c r="BY337" s="118"/>
      <c r="BZ337" s="118"/>
      <c r="CA337" s="118"/>
      <c r="CB337" s="118"/>
      <c r="CC337" s="118"/>
      <c r="CD337" s="118"/>
      <c r="CE337" s="118"/>
      <c r="CF337" s="118"/>
      <c r="CG337" s="118"/>
      <c r="CH337" s="118"/>
      <c r="CI337" s="118"/>
    </row>
    <row r="338" spans="6:87" x14ac:dyDescent="0.25"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  <c r="BV338" s="118"/>
      <c r="BW338" s="118"/>
      <c r="BX338" s="118"/>
      <c r="BY338" s="118"/>
      <c r="BZ338" s="118"/>
      <c r="CA338" s="118"/>
      <c r="CB338" s="118"/>
      <c r="CC338" s="118"/>
      <c r="CD338" s="118"/>
      <c r="CE338" s="118"/>
      <c r="CF338" s="118"/>
      <c r="CG338" s="118"/>
      <c r="CH338" s="118"/>
      <c r="CI338" s="118"/>
    </row>
    <row r="339" spans="6:87" x14ac:dyDescent="0.25"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  <c r="BV339" s="118"/>
      <c r="BW339" s="118"/>
      <c r="BX339" s="118"/>
      <c r="BY339" s="118"/>
      <c r="BZ339" s="118"/>
      <c r="CA339" s="118"/>
      <c r="CB339" s="118"/>
      <c r="CC339" s="118"/>
      <c r="CD339" s="118"/>
      <c r="CE339" s="118"/>
      <c r="CF339" s="118"/>
      <c r="CG339" s="118"/>
      <c r="CH339" s="118"/>
      <c r="CI339" s="118"/>
    </row>
    <row r="340" spans="6:87" x14ac:dyDescent="0.25"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  <c r="BB340" s="118"/>
      <c r="BC340" s="118"/>
      <c r="BD340" s="118"/>
      <c r="BE340" s="118"/>
      <c r="BF340" s="118"/>
      <c r="BG340" s="118"/>
      <c r="BH340" s="118"/>
      <c r="BI340" s="118"/>
      <c r="BJ340" s="118"/>
      <c r="BK340" s="118"/>
      <c r="BL340" s="118"/>
      <c r="BM340" s="118"/>
      <c r="BN340" s="118"/>
      <c r="BO340" s="118"/>
      <c r="BP340" s="118"/>
      <c r="BQ340" s="118"/>
      <c r="BR340" s="118"/>
      <c r="BS340" s="118"/>
      <c r="BT340" s="118"/>
      <c r="BU340" s="118"/>
      <c r="BV340" s="118"/>
      <c r="BW340" s="118"/>
      <c r="BX340" s="118"/>
      <c r="BY340" s="118"/>
      <c r="BZ340" s="118"/>
      <c r="CA340" s="118"/>
      <c r="CB340" s="118"/>
      <c r="CC340" s="118"/>
      <c r="CD340" s="118"/>
      <c r="CE340" s="118"/>
      <c r="CF340" s="118"/>
      <c r="CG340" s="118"/>
      <c r="CH340" s="118"/>
      <c r="CI340" s="118"/>
    </row>
    <row r="341" spans="6:87" x14ac:dyDescent="0.25"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  <c r="BB341" s="118"/>
      <c r="BC341" s="118"/>
      <c r="BD341" s="118"/>
      <c r="BE341" s="118"/>
      <c r="BF341" s="118"/>
      <c r="BG341" s="118"/>
      <c r="BH341" s="118"/>
      <c r="BI341" s="118"/>
      <c r="BJ341" s="118"/>
      <c r="BK341" s="118"/>
      <c r="BL341" s="118"/>
      <c r="BM341" s="118"/>
      <c r="BN341" s="118"/>
      <c r="BO341" s="118"/>
      <c r="BP341" s="118"/>
      <c r="BQ341" s="118"/>
      <c r="BR341" s="118"/>
      <c r="BS341" s="118"/>
      <c r="BT341" s="118"/>
      <c r="BU341" s="118"/>
      <c r="BV341" s="118"/>
      <c r="BW341" s="118"/>
      <c r="BX341" s="118"/>
      <c r="BY341" s="118"/>
      <c r="BZ341" s="118"/>
      <c r="CA341" s="118"/>
      <c r="CB341" s="118"/>
      <c r="CC341" s="118"/>
      <c r="CD341" s="118"/>
      <c r="CE341" s="118"/>
      <c r="CF341" s="118"/>
      <c r="CG341" s="118"/>
      <c r="CH341" s="118"/>
      <c r="CI341" s="118"/>
    </row>
    <row r="342" spans="6:87" x14ac:dyDescent="0.25"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  <c r="BB342" s="118"/>
      <c r="BC342" s="118"/>
      <c r="BD342" s="118"/>
      <c r="BE342" s="118"/>
      <c r="BF342" s="118"/>
      <c r="BG342" s="118"/>
      <c r="BH342" s="118"/>
      <c r="BI342" s="118"/>
      <c r="BJ342" s="118"/>
      <c r="BK342" s="118"/>
      <c r="BL342" s="118"/>
      <c r="BM342" s="118"/>
      <c r="BN342" s="118"/>
      <c r="BO342" s="118"/>
      <c r="BP342" s="118"/>
      <c r="BQ342" s="118"/>
      <c r="BR342" s="118"/>
      <c r="BS342" s="118"/>
      <c r="BT342" s="118"/>
      <c r="BU342" s="118"/>
      <c r="BV342" s="118"/>
      <c r="BW342" s="118"/>
      <c r="BX342" s="118"/>
      <c r="BY342" s="118"/>
      <c r="BZ342" s="118"/>
      <c r="CA342" s="118"/>
      <c r="CB342" s="118"/>
      <c r="CC342" s="118"/>
      <c r="CD342" s="118"/>
      <c r="CE342" s="118"/>
      <c r="CF342" s="118"/>
      <c r="CG342" s="118"/>
      <c r="CH342" s="118"/>
      <c r="CI342" s="118"/>
    </row>
    <row r="343" spans="6:87" x14ac:dyDescent="0.25"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  <c r="BB343" s="118"/>
      <c r="BC343" s="118"/>
      <c r="BD343" s="118"/>
      <c r="BE343" s="118"/>
      <c r="BF343" s="118"/>
      <c r="BG343" s="118"/>
      <c r="BH343" s="118"/>
      <c r="BI343" s="118"/>
      <c r="BJ343" s="118"/>
      <c r="BK343" s="118"/>
      <c r="BL343" s="118"/>
      <c r="BM343" s="118"/>
      <c r="BN343" s="118"/>
      <c r="BO343" s="118"/>
      <c r="BP343" s="118"/>
      <c r="BQ343" s="118"/>
      <c r="BR343" s="118"/>
      <c r="BS343" s="118"/>
      <c r="BT343" s="118"/>
      <c r="BU343" s="118"/>
      <c r="BV343" s="118"/>
      <c r="BW343" s="118"/>
      <c r="BX343" s="118"/>
      <c r="BY343" s="118"/>
      <c r="BZ343" s="118"/>
      <c r="CA343" s="118"/>
      <c r="CB343" s="118"/>
      <c r="CC343" s="118"/>
      <c r="CD343" s="118"/>
      <c r="CE343" s="118"/>
      <c r="CF343" s="118"/>
      <c r="CG343" s="118"/>
      <c r="CH343" s="118"/>
      <c r="CI343" s="118"/>
    </row>
    <row r="344" spans="6:87" x14ac:dyDescent="0.25"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  <c r="BB344" s="118"/>
      <c r="BC344" s="118"/>
      <c r="BD344" s="118"/>
      <c r="BE344" s="118"/>
      <c r="BF344" s="118"/>
      <c r="BG344" s="118"/>
      <c r="BH344" s="118"/>
      <c r="BI344" s="118"/>
      <c r="BJ344" s="118"/>
      <c r="BK344" s="118"/>
      <c r="BL344" s="118"/>
      <c r="BM344" s="118"/>
      <c r="BN344" s="118"/>
      <c r="BO344" s="118"/>
      <c r="BP344" s="118"/>
      <c r="BQ344" s="118"/>
      <c r="BR344" s="118"/>
      <c r="BS344" s="118"/>
      <c r="BT344" s="118"/>
      <c r="BU344" s="118"/>
      <c r="BV344" s="118"/>
      <c r="BW344" s="118"/>
      <c r="BX344" s="118"/>
      <c r="BY344" s="118"/>
      <c r="BZ344" s="118"/>
      <c r="CA344" s="118"/>
      <c r="CB344" s="118"/>
      <c r="CC344" s="118"/>
      <c r="CD344" s="118"/>
      <c r="CE344" s="118"/>
      <c r="CF344" s="118"/>
      <c r="CG344" s="118"/>
      <c r="CH344" s="118"/>
      <c r="CI344" s="118"/>
    </row>
    <row r="345" spans="6:87" x14ac:dyDescent="0.25"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  <c r="BB345" s="118"/>
      <c r="BC345" s="118"/>
      <c r="BD345" s="118"/>
      <c r="BE345" s="118"/>
      <c r="BF345" s="118"/>
      <c r="BG345" s="118"/>
      <c r="BH345" s="118"/>
      <c r="BI345" s="118"/>
      <c r="BJ345" s="118"/>
      <c r="BK345" s="118"/>
      <c r="BL345" s="118"/>
      <c r="BM345" s="118"/>
      <c r="BN345" s="118"/>
      <c r="BO345" s="118"/>
      <c r="BP345" s="118"/>
      <c r="BQ345" s="118"/>
      <c r="BR345" s="118"/>
      <c r="BS345" s="118"/>
      <c r="BT345" s="118"/>
      <c r="BU345" s="118"/>
      <c r="BV345" s="118"/>
      <c r="BW345" s="118"/>
      <c r="BX345" s="118"/>
      <c r="BY345" s="118"/>
      <c r="BZ345" s="118"/>
      <c r="CA345" s="118"/>
      <c r="CB345" s="118"/>
      <c r="CC345" s="118"/>
      <c r="CD345" s="118"/>
      <c r="CE345" s="118"/>
      <c r="CF345" s="118"/>
      <c r="CG345" s="118"/>
      <c r="CH345" s="118"/>
      <c r="CI345" s="118"/>
    </row>
    <row r="346" spans="6:87" x14ac:dyDescent="0.25"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  <c r="BB346" s="118"/>
      <c r="BC346" s="118"/>
      <c r="BD346" s="118"/>
      <c r="BE346" s="118"/>
      <c r="BF346" s="118"/>
      <c r="BG346" s="118"/>
      <c r="BH346" s="118"/>
      <c r="BI346" s="118"/>
      <c r="BJ346" s="118"/>
      <c r="BK346" s="118"/>
      <c r="BL346" s="118"/>
      <c r="BM346" s="118"/>
      <c r="BN346" s="118"/>
      <c r="BO346" s="118"/>
      <c r="BP346" s="118"/>
      <c r="BQ346" s="118"/>
      <c r="BR346" s="118"/>
      <c r="BS346" s="118"/>
      <c r="BT346" s="118"/>
      <c r="BU346" s="118"/>
      <c r="BV346" s="118"/>
      <c r="BW346" s="118"/>
      <c r="BX346" s="118"/>
      <c r="BY346" s="118"/>
      <c r="BZ346" s="118"/>
      <c r="CA346" s="118"/>
      <c r="CB346" s="118"/>
      <c r="CC346" s="118"/>
      <c r="CD346" s="118"/>
      <c r="CE346" s="118"/>
      <c r="CF346" s="118"/>
      <c r="CG346" s="118"/>
      <c r="CH346" s="118"/>
      <c r="CI346" s="118"/>
    </row>
    <row r="347" spans="6:87" x14ac:dyDescent="0.25"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  <c r="BB347" s="118"/>
      <c r="BC347" s="118"/>
      <c r="BD347" s="118"/>
      <c r="BE347" s="118"/>
      <c r="BF347" s="118"/>
      <c r="BG347" s="118"/>
      <c r="BH347" s="118"/>
      <c r="BI347" s="118"/>
      <c r="BJ347" s="118"/>
      <c r="BK347" s="118"/>
      <c r="BL347" s="118"/>
      <c r="BM347" s="118"/>
      <c r="BN347" s="118"/>
      <c r="BO347" s="118"/>
      <c r="BP347" s="118"/>
      <c r="BQ347" s="118"/>
      <c r="BR347" s="118"/>
      <c r="BS347" s="118"/>
      <c r="BT347" s="118"/>
      <c r="BU347" s="118"/>
      <c r="BV347" s="118"/>
      <c r="BW347" s="118"/>
      <c r="BX347" s="118"/>
      <c r="BY347" s="118"/>
      <c r="BZ347" s="118"/>
      <c r="CA347" s="118"/>
      <c r="CB347" s="118"/>
      <c r="CC347" s="118"/>
      <c r="CD347" s="118"/>
      <c r="CE347" s="118"/>
      <c r="CF347" s="118"/>
      <c r="CG347" s="118"/>
      <c r="CH347" s="118"/>
      <c r="CI347" s="118"/>
    </row>
    <row r="348" spans="6:87" x14ac:dyDescent="0.25"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  <c r="BB348" s="118"/>
      <c r="BC348" s="118"/>
      <c r="BD348" s="118"/>
      <c r="BE348" s="118"/>
      <c r="BF348" s="118"/>
      <c r="BG348" s="118"/>
      <c r="BH348" s="118"/>
      <c r="BI348" s="118"/>
      <c r="BJ348" s="118"/>
      <c r="BK348" s="118"/>
      <c r="BL348" s="118"/>
      <c r="BM348" s="118"/>
      <c r="BN348" s="118"/>
      <c r="BO348" s="118"/>
      <c r="BP348" s="118"/>
      <c r="BQ348" s="118"/>
      <c r="BR348" s="118"/>
      <c r="BS348" s="118"/>
      <c r="BT348" s="118"/>
      <c r="BU348" s="118"/>
      <c r="BV348" s="118"/>
      <c r="BW348" s="118"/>
      <c r="BX348" s="118"/>
      <c r="BY348" s="118"/>
      <c r="BZ348" s="118"/>
      <c r="CA348" s="118"/>
      <c r="CB348" s="118"/>
      <c r="CC348" s="118"/>
      <c r="CD348" s="118"/>
      <c r="CE348" s="118"/>
      <c r="CF348" s="118"/>
      <c r="CG348" s="118"/>
      <c r="CH348" s="118"/>
      <c r="CI348" s="118"/>
    </row>
    <row r="349" spans="6:87" x14ac:dyDescent="0.25"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  <c r="BB349" s="118"/>
      <c r="BC349" s="118"/>
      <c r="BD349" s="118"/>
      <c r="BE349" s="118"/>
      <c r="BF349" s="118"/>
      <c r="BG349" s="118"/>
      <c r="BH349" s="118"/>
      <c r="BI349" s="118"/>
      <c r="BJ349" s="118"/>
      <c r="BK349" s="118"/>
      <c r="BL349" s="118"/>
      <c r="BM349" s="118"/>
      <c r="BN349" s="118"/>
      <c r="BO349" s="118"/>
      <c r="BP349" s="118"/>
      <c r="BQ349" s="118"/>
      <c r="BR349" s="118"/>
      <c r="BS349" s="118"/>
      <c r="BT349" s="118"/>
      <c r="BU349" s="118"/>
      <c r="BV349" s="118"/>
      <c r="BW349" s="118"/>
      <c r="BX349" s="118"/>
      <c r="BY349" s="118"/>
      <c r="BZ349" s="118"/>
      <c r="CA349" s="118"/>
      <c r="CB349" s="118"/>
      <c r="CC349" s="118"/>
      <c r="CD349" s="118"/>
      <c r="CE349" s="118"/>
      <c r="CF349" s="118"/>
      <c r="CG349" s="118"/>
      <c r="CH349" s="118"/>
      <c r="CI349" s="118"/>
    </row>
    <row r="350" spans="6:87" x14ac:dyDescent="0.25"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  <c r="BB350" s="118"/>
      <c r="BC350" s="118"/>
      <c r="BD350" s="118"/>
      <c r="BE350" s="118"/>
      <c r="BF350" s="118"/>
      <c r="BG350" s="118"/>
      <c r="BH350" s="118"/>
      <c r="BI350" s="118"/>
      <c r="BJ350" s="118"/>
      <c r="BK350" s="118"/>
      <c r="BL350" s="118"/>
      <c r="BM350" s="118"/>
      <c r="BN350" s="118"/>
      <c r="BO350" s="118"/>
      <c r="BP350" s="118"/>
      <c r="BQ350" s="118"/>
      <c r="BR350" s="118"/>
      <c r="BS350" s="118"/>
      <c r="BT350" s="118"/>
      <c r="BU350" s="118"/>
      <c r="BV350" s="118"/>
      <c r="BW350" s="118"/>
      <c r="BX350" s="118"/>
      <c r="BY350" s="118"/>
      <c r="BZ350" s="118"/>
      <c r="CA350" s="118"/>
      <c r="CB350" s="118"/>
      <c r="CC350" s="118"/>
      <c r="CD350" s="118"/>
      <c r="CE350" s="118"/>
      <c r="CF350" s="118"/>
      <c r="CG350" s="118"/>
      <c r="CH350" s="118"/>
      <c r="CI350" s="118"/>
    </row>
    <row r="351" spans="6:87" x14ac:dyDescent="0.25"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  <c r="BB351" s="118"/>
      <c r="BC351" s="118"/>
      <c r="BD351" s="118"/>
      <c r="BE351" s="118"/>
      <c r="BF351" s="118"/>
      <c r="BG351" s="118"/>
      <c r="BH351" s="118"/>
      <c r="BI351" s="118"/>
      <c r="BJ351" s="118"/>
      <c r="BK351" s="118"/>
      <c r="BL351" s="118"/>
      <c r="BM351" s="118"/>
      <c r="BN351" s="118"/>
      <c r="BO351" s="118"/>
      <c r="BP351" s="118"/>
      <c r="BQ351" s="118"/>
      <c r="BR351" s="118"/>
      <c r="BS351" s="118"/>
      <c r="BT351" s="118"/>
      <c r="BU351" s="118"/>
      <c r="BV351" s="118"/>
      <c r="BW351" s="118"/>
      <c r="BX351" s="118"/>
      <c r="BY351" s="118"/>
      <c r="BZ351" s="118"/>
      <c r="CA351" s="118"/>
      <c r="CB351" s="118"/>
      <c r="CC351" s="118"/>
      <c r="CD351" s="118"/>
      <c r="CE351" s="118"/>
      <c r="CF351" s="118"/>
      <c r="CG351" s="118"/>
      <c r="CH351" s="118"/>
      <c r="CI351" s="118"/>
    </row>
    <row r="352" spans="6:87" x14ac:dyDescent="0.25"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  <c r="BB352" s="118"/>
      <c r="BC352" s="118"/>
      <c r="BD352" s="118"/>
      <c r="BE352" s="118"/>
      <c r="BF352" s="118"/>
      <c r="BG352" s="118"/>
      <c r="BH352" s="118"/>
      <c r="BI352" s="118"/>
      <c r="BJ352" s="118"/>
      <c r="BK352" s="118"/>
      <c r="BL352" s="118"/>
      <c r="BM352" s="118"/>
      <c r="BN352" s="118"/>
      <c r="BO352" s="118"/>
      <c r="BP352" s="118"/>
      <c r="BQ352" s="118"/>
      <c r="BR352" s="118"/>
      <c r="BS352" s="118"/>
      <c r="BT352" s="118"/>
      <c r="BU352" s="118"/>
      <c r="BV352" s="118"/>
      <c r="BW352" s="118"/>
      <c r="BX352" s="118"/>
      <c r="BY352" s="118"/>
      <c r="BZ352" s="118"/>
      <c r="CA352" s="118"/>
      <c r="CB352" s="118"/>
      <c r="CC352" s="118"/>
      <c r="CD352" s="118"/>
      <c r="CE352" s="118"/>
      <c r="CF352" s="118"/>
      <c r="CG352" s="118"/>
      <c r="CH352" s="118"/>
      <c r="CI352" s="118"/>
    </row>
    <row r="353" spans="6:87" x14ac:dyDescent="0.25"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  <c r="BB353" s="118"/>
      <c r="BC353" s="118"/>
      <c r="BD353" s="118"/>
      <c r="BE353" s="118"/>
      <c r="BF353" s="118"/>
      <c r="BG353" s="118"/>
      <c r="BH353" s="118"/>
      <c r="BI353" s="118"/>
      <c r="BJ353" s="118"/>
      <c r="BK353" s="118"/>
      <c r="BL353" s="118"/>
      <c r="BM353" s="118"/>
      <c r="BN353" s="118"/>
      <c r="BO353" s="118"/>
      <c r="BP353" s="118"/>
      <c r="BQ353" s="118"/>
      <c r="BR353" s="118"/>
      <c r="BS353" s="118"/>
      <c r="BT353" s="118"/>
      <c r="BU353" s="118"/>
      <c r="BV353" s="118"/>
      <c r="BW353" s="118"/>
      <c r="BX353" s="118"/>
      <c r="BY353" s="118"/>
      <c r="BZ353" s="118"/>
      <c r="CA353" s="118"/>
      <c r="CB353" s="118"/>
      <c r="CC353" s="118"/>
      <c r="CD353" s="118"/>
      <c r="CE353" s="118"/>
      <c r="CF353" s="118"/>
      <c r="CG353" s="118"/>
      <c r="CH353" s="118"/>
      <c r="CI353" s="118"/>
    </row>
    <row r="354" spans="6:87" x14ac:dyDescent="0.25"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  <c r="BB354" s="118"/>
      <c r="BC354" s="118"/>
      <c r="BD354" s="118"/>
      <c r="BE354" s="118"/>
      <c r="BF354" s="118"/>
      <c r="BG354" s="118"/>
      <c r="BH354" s="118"/>
      <c r="BI354" s="118"/>
      <c r="BJ354" s="118"/>
      <c r="BK354" s="118"/>
      <c r="BL354" s="118"/>
      <c r="BM354" s="118"/>
      <c r="BN354" s="118"/>
      <c r="BO354" s="118"/>
      <c r="BP354" s="118"/>
      <c r="BQ354" s="118"/>
      <c r="BR354" s="118"/>
      <c r="BS354" s="118"/>
      <c r="BT354" s="118"/>
      <c r="BU354" s="118"/>
      <c r="BV354" s="118"/>
      <c r="BW354" s="118"/>
      <c r="BX354" s="118"/>
      <c r="BY354" s="118"/>
      <c r="BZ354" s="118"/>
      <c r="CA354" s="118"/>
      <c r="CB354" s="118"/>
      <c r="CC354" s="118"/>
      <c r="CD354" s="118"/>
      <c r="CE354" s="118"/>
      <c r="CF354" s="118"/>
      <c r="CG354" s="118"/>
      <c r="CH354" s="118"/>
      <c r="CI354" s="118"/>
    </row>
    <row r="355" spans="6:87" x14ac:dyDescent="0.25"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  <c r="BB355" s="118"/>
      <c r="BC355" s="118"/>
      <c r="BD355" s="118"/>
      <c r="BE355" s="118"/>
      <c r="BF355" s="118"/>
      <c r="BG355" s="118"/>
      <c r="BH355" s="118"/>
      <c r="BI355" s="118"/>
      <c r="BJ355" s="118"/>
      <c r="BK355" s="118"/>
      <c r="BL355" s="118"/>
      <c r="BM355" s="118"/>
      <c r="BN355" s="118"/>
      <c r="BO355" s="118"/>
      <c r="BP355" s="118"/>
      <c r="BQ355" s="118"/>
      <c r="BR355" s="118"/>
      <c r="BS355" s="118"/>
      <c r="BT355" s="118"/>
      <c r="BU355" s="118"/>
      <c r="BV355" s="118"/>
      <c r="BW355" s="118"/>
      <c r="BX355" s="118"/>
      <c r="BY355" s="118"/>
      <c r="BZ355" s="118"/>
      <c r="CA355" s="118"/>
      <c r="CB355" s="118"/>
      <c r="CC355" s="118"/>
      <c r="CD355" s="118"/>
      <c r="CE355" s="118"/>
      <c r="CF355" s="118"/>
      <c r="CG355" s="118"/>
      <c r="CH355" s="118"/>
      <c r="CI355" s="118"/>
    </row>
    <row r="356" spans="6:87" x14ac:dyDescent="0.25"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  <c r="BB356" s="118"/>
      <c r="BC356" s="118"/>
      <c r="BD356" s="118"/>
      <c r="BE356" s="118"/>
      <c r="BF356" s="118"/>
      <c r="BG356" s="118"/>
      <c r="BH356" s="118"/>
      <c r="BI356" s="118"/>
      <c r="BJ356" s="118"/>
      <c r="BK356" s="118"/>
      <c r="BL356" s="118"/>
      <c r="BM356" s="118"/>
      <c r="BN356" s="118"/>
      <c r="BO356" s="118"/>
      <c r="BP356" s="118"/>
      <c r="BQ356" s="118"/>
      <c r="BR356" s="118"/>
      <c r="BS356" s="118"/>
      <c r="BT356" s="118"/>
      <c r="BU356" s="118"/>
      <c r="BV356" s="118"/>
      <c r="BW356" s="118"/>
      <c r="BX356" s="118"/>
      <c r="BY356" s="118"/>
      <c r="BZ356" s="118"/>
      <c r="CA356" s="118"/>
      <c r="CB356" s="118"/>
      <c r="CC356" s="118"/>
      <c r="CD356" s="118"/>
      <c r="CE356" s="118"/>
      <c r="CF356" s="118"/>
      <c r="CG356" s="118"/>
      <c r="CH356" s="118"/>
      <c r="CI356" s="118"/>
    </row>
    <row r="357" spans="6:87" x14ac:dyDescent="0.25"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  <c r="AU357" s="118"/>
      <c r="AV357" s="118"/>
      <c r="AW357" s="118"/>
      <c r="AX357" s="118"/>
      <c r="AY357" s="118"/>
      <c r="AZ357" s="118"/>
      <c r="BA357" s="118"/>
      <c r="BB357" s="118"/>
      <c r="BC357" s="118"/>
      <c r="BD357" s="118"/>
      <c r="BE357" s="118"/>
      <c r="BF357" s="118"/>
      <c r="BG357" s="118"/>
      <c r="BH357" s="118"/>
      <c r="BI357" s="118"/>
      <c r="BJ357" s="118"/>
      <c r="BK357" s="118"/>
      <c r="BL357" s="118"/>
      <c r="BM357" s="118"/>
      <c r="BN357" s="118"/>
      <c r="BO357" s="118"/>
      <c r="BP357" s="118"/>
      <c r="BQ357" s="118"/>
      <c r="BR357" s="118"/>
      <c r="BS357" s="118"/>
      <c r="BT357" s="118"/>
      <c r="BU357" s="118"/>
      <c r="BV357" s="118"/>
      <c r="BW357" s="118"/>
      <c r="BX357" s="118"/>
      <c r="BY357" s="118"/>
      <c r="BZ357" s="118"/>
      <c r="CA357" s="118"/>
      <c r="CB357" s="118"/>
      <c r="CC357" s="118"/>
      <c r="CD357" s="118"/>
      <c r="CE357" s="118"/>
      <c r="CF357" s="118"/>
      <c r="CG357" s="118"/>
      <c r="CH357" s="118"/>
      <c r="CI357" s="118"/>
    </row>
    <row r="358" spans="6:87" x14ac:dyDescent="0.25"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  <c r="BB358" s="118"/>
      <c r="BC358" s="118"/>
      <c r="BD358" s="118"/>
      <c r="BE358" s="118"/>
      <c r="BF358" s="118"/>
      <c r="BG358" s="118"/>
      <c r="BH358" s="118"/>
      <c r="BI358" s="118"/>
      <c r="BJ358" s="118"/>
      <c r="BK358" s="118"/>
      <c r="BL358" s="118"/>
      <c r="BM358" s="118"/>
      <c r="BN358" s="118"/>
      <c r="BO358" s="118"/>
      <c r="BP358" s="118"/>
      <c r="BQ358" s="118"/>
      <c r="BR358" s="118"/>
      <c r="BS358" s="118"/>
      <c r="BT358" s="118"/>
      <c r="BU358" s="118"/>
      <c r="BV358" s="118"/>
      <c r="BW358" s="118"/>
      <c r="BX358" s="118"/>
      <c r="BY358" s="118"/>
      <c r="BZ358" s="118"/>
      <c r="CA358" s="118"/>
      <c r="CB358" s="118"/>
      <c r="CC358" s="118"/>
      <c r="CD358" s="118"/>
      <c r="CE358" s="118"/>
      <c r="CF358" s="118"/>
      <c r="CG358" s="118"/>
      <c r="CH358" s="118"/>
      <c r="CI358" s="118"/>
    </row>
    <row r="359" spans="6:87" x14ac:dyDescent="0.25"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/>
      <c r="AW359" s="118"/>
      <c r="AX359" s="118"/>
      <c r="AY359" s="118"/>
      <c r="AZ359" s="118"/>
      <c r="BA359" s="118"/>
      <c r="BB359" s="118"/>
      <c r="BC359" s="118"/>
      <c r="BD359" s="118"/>
      <c r="BE359" s="118"/>
      <c r="BF359" s="118"/>
      <c r="BG359" s="118"/>
      <c r="BH359" s="118"/>
      <c r="BI359" s="118"/>
      <c r="BJ359" s="118"/>
      <c r="BK359" s="118"/>
      <c r="BL359" s="118"/>
      <c r="BM359" s="118"/>
      <c r="BN359" s="118"/>
      <c r="BO359" s="118"/>
      <c r="BP359" s="118"/>
      <c r="BQ359" s="118"/>
      <c r="BR359" s="118"/>
      <c r="BS359" s="118"/>
      <c r="BT359" s="118"/>
      <c r="BU359" s="118"/>
      <c r="BV359" s="118"/>
      <c r="BW359" s="118"/>
      <c r="BX359" s="118"/>
      <c r="BY359" s="118"/>
      <c r="BZ359" s="118"/>
      <c r="CA359" s="118"/>
      <c r="CB359" s="118"/>
      <c r="CC359" s="118"/>
      <c r="CD359" s="118"/>
      <c r="CE359" s="118"/>
      <c r="CF359" s="118"/>
      <c r="CG359" s="118"/>
      <c r="CH359" s="118"/>
      <c r="CI359" s="118"/>
    </row>
    <row r="360" spans="6:87" x14ac:dyDescent="0.25"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  <c r="AU360" s="118"/>
      <c r="AV360" s="118"/>
      <c r="AW360" s="118"/>
      <c r="AX360" s="118"/>
      <c r="AY360" s="118"/>
      <c r="AZ360" s="118"/>
      <c r="BA360" s="118"/>
      <c r="BB360" s="118"/>
      <c r="BC360" s="118"/>
      <c r="BD360" s="118"/>
      <c r="BE360" s="118"/>
      <c r="BF360" s="118"/>
      <c r="BG360" s="118"/>
      <c r="BH360" s="118"/>
      <c r="BI360" s="118"/>
      <c r="BJ360" s="118"/>
      <c r="BK360" s="118"/>
      <c r="BL360" s="118"/>
      <c r="BM360" s="118"/>
      <c r="BN360" s="118"/>
      <c r="BO360" s="118"/>
      <c r="BP360" s="118"/>
      <c r="BQ360" s="118"/>
      <c r="BR360" s="118"/>
      <c r="BS360" s="118"/>
      <c r="BT360" s="118"/>
      <c r="BU360" s="118"/>
      <c r="BV360" s="118"/>
      <c r="BW360" s="118"/>
      <c r="BX360" s="118"/>
      <c r="BY360" s="118"/>
      <c r="BZ360" s="118"/>
      <c r="CA360" s="118"/>
      <c r="CB360" s="118"/>
      <c r="CC360" s="118"/>
      <c r="CD360" s="118"/>
      <c r="CE360" s="118"/>
      <c r="CF360" s="118"/>
      <c r="CG360" s="118"/>
      <c r="CH360" s="118"/>
      <c r="CI360" s="118"/>
    </row>
    <row r="361" spans="6:87" x14ac:dyDescent="0.25"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8"/>
      <c r="AU361" s="118"/>
      <c r="AV361" s="118"/>
      <c r="AW361" s="118"/>
      <c r="AX361" s="118"/>
      <c r="AY361" s="118"/>
      <c r="AZ361" s="118"/>
      <c r="BA361" s="118"/>
      <c r="BB361" s="118"/>
      <c r="BC361" s="118"/>
      <c r="BD361" s="118"/>
      <c r="BE361" s="118"/>
      <c r="BF361" s="118"/>
      <c r="BG361" s="118"/>
      <c r="BH361" s="118"/>
      <c r="BI361" s="118"/>
      <c r="BJ361" s="118"/>
      <c r="BK361" s="118"/>
      <c r="BL361" s="118"/>
      <c r="BM361" s="118"/>
      <c r="BN361" s="118"/>
      <c r="BO361" s="118"/>
      <c r="BP361" s="118"/>
      <c r="BQ361" s="118"/>
      <c r="BR361" s="118"/>
      <c r="BS361" s="118"/>
      <c r="BT361" s="118"/>
      <c r="BU361" s="118"/>
      <c r="BV361" s="118"/>
      <c r="BW361" s="118"/>
      <c r="BX361" s="118"/>
      <c r="BY361" s="118"/>
      <c r="BZ361" s="118"/>
      <c r="CA361" s="118"/>
      <c r="CB361" s="118"/>
      <c r="CC361" s="118"/>
      <c r="CD361" s="118"/>
      <c r="CE361" s="118"/>
      <c r="CF361" s="118"/>
      <c r="CG361" s="118"/>
      <c r="CH361" s="118"/>
      <c r="CI361" s="118"/>
    </row>
    <row r="362" spans="6:87" x14ac:dyDescent="0.25"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  <c r="AU362" s="118"/>
      <c r="AV362" s="118"/>
      <c r="AW362" s="118"/>
      <c r="AX362" s="118"/>
      <c r="AY362" s="118"/>
      <c r="AZ362" s="118"/>
      <c r="BA362" s="118"/>
      <c r="BB362" s="118"/>
      <c r="BC362" s="118"/>
      <c r="BD362" s="118"/>
      <c r="BE362" s="118"/>
      <c r="BF362" s="118"/>
      <c r="BG362" s="118"/>
      <c r="BH362" s="118"/>
      <c r="BI362" s="118"/>
      <c r="BJ362" s="118"/>
      <c r="BK362" s="118"/>
      <c r="BL362" s="118"/>
      <c r="BM362" s="118"/>
      <c r="BN362" s="118"/>
      <c r="BO362" s="118"/>
      <c r="BP362" s="118"/>
      <c r="BQ362" s="118"/>
      <c r="BR362" s="118"/>
      <c r="BS362" s="118"/>
      <c r="BT362" s="118"/>
      <c r="BU362" s="118"/>
      <c r="BV362" s="118"/>
      <c r="BW362" s="118"/>
      <c r="BX362" s="118"/>
      <c r="BY362" s="118"/>
      <c r="BZ362" s="118"/>
      <c r="CA362" s="118"/>
      <c r="CB362" s="118"/>
      <c r="CC362" s="118"/>
      <c r="CD362" s="118"/>
      <c r="CE362" s="118"/>
      <c r="CF362" s="118"/>
      <c r="CG362" s="118"/>
      <c r="CH362" s="118"/>
      <c r="CI362" s="118"/>
    </row>
    <row r="363" spans="6:87" x14ac:dyDescent="0.25"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118"/>
      <c r="AZ363" s="118"/>
      <c r="BA363" s="118"/>
      <c r="BB363" s="118"/>
      <c r="BC363" s="118"/>
      <c r="BD363" s="118"/>
      <c r="BE363" s="118"/>
      <c r="BF363" s="118"/>
      <c r="BG363" s="118"/>
      <c r="BH363" s="118"/>
      <c r="BI363" s="118"/>
      <c r="BJ363" s="118"/>
      <c r="BK363" s="118"/>
      <c r="BL363" s="118"/>
      <c r="BM363" s="118"/>
      <c r="BN363" s="118"/>
      <c r="BO363" s="118"/>
      <c r="BP363" s="118"/>
      <c r="BQ363" s="118"/>
      <c r="BR363" s="118"/>
      <c r="BS363" s="118"/>
      <c r="BT363" s="118"/>
      <c r="BU363" s="118"/>
      <c r="BV363" s="118"/>
      <c r="BW363" s="118"/>
      <c r="BX363" s="118"/>
      <c r="BY363" s="118"/>
      <c r="BZ363" s="118"/>
      <c r="CA363" s="118"/>
      <c r="CB363" s="118"/>
      <c r="CC363" s="118"/>
      <c r="CD363" s="118"/>
      <c r="CE363" s="118"/>
      <c r="CF363" s="118"/>
      <c r="CG363" s="118"/>
      <c r="CH363" s="118"/>
      <c r="CI363" s="118"/>
    </row>
    <row r="364" spans="6:87" x14ac:dyDescent="0.25"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8"/>
      <c r="AU364" s="118"/>
      <c r="AV364" s="118"/>
      <c r="AW364" s="118"/>
      <c r="AX364" s="118"/>
      <c r="AY364" s="118"/>
      <c r="AZ364" s="118"/>
      <c r="BA364" s="118"/>
      <c r="BB364" s="118"/>
      <c r="BC364" s="118"/>
      <c r="BD364" s="118"/>
      <c r="BE364" s="118"/>
      <c r="BF364" s="118"/>
      <c r="BG364" s="118"/>
      <c r="BH364" s="118"/>
      <c r="BI364" s="118"/>
      <c r="BJ364" s="118"/>
      <c r="BK364" s="118"/>
      <c r="BL364" s="118"/>
      <c r="BM364" s="118"/>
      <c r="BN364" s="118"/>
      <c r="BO364" s="118"/>
      <c r="BP364" s="118"/>
      <c r="BQ364" s="118"/>
      <c r="BR364" s="118"/>
      <c r="BS364" s="118"/>
      <c r="BT364" s="118"/>
      <c r="BU364" s="118"/>
      <c r="BV364" s="118"/>
      <c r="BW364" s="118"/>
      <c r="BX364" s="118"/>
      <c r="BY364" s="118"/>
      <c r="BZ364" s="118"/>
      <c r="CA364" s="118"/>
      <c r="CB364" s="118"/>
      <c r="CC364" s="118"/>
      <c r="CD364" s="118"/>
      <c r="CE364" s="118"/>
      <c r="CF364" s="118"/>
      <c r="CG364" s="118"/>
      <c r="CH364" s="118"/>
      <c r="CI364" s="118"/>
    </row>
    <row r="365" spans="6:87" x14ac:dyDescent="0.25"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  <c r="AU365" s="118"/>
      <c r="AV365" s="118"/>
      <c r="AW365" s="118"/>
      <c r="AX365" s="118"/>
      <c r="AY365" s="118"/>
      <c r="AZ365" s="118"/>
      <c r="BA365" s="118"/>
      <c r="BB365" s="118"/>
      <c r="BC365" s="118"/>
      <c r="BD365" s="118"/>
      <c r="BE365" s="118"/>
      <c r="BF365" s="118"/>
      <c r="BG365" s="118"/>
      <c r="BH365" s="118"/>
      <c r="BI365" s="118"/>
      <c r="BJ365" s="118"/>
      <c r="BK365" s="118"/>
      <c r="BL365" s="118"/>
      <c r="BM365" s="118"/>
      <c r="BN365" s="118"/>
      <c r="BO365" s="118"/>
      <c r="BP365" s="118"/>
      <c r="BQ365" s="118"/>
      <c r="BR365" s="118"/>
      <c r="BS365" s="118"/>
      <c r="BT365" s="118"/>
      <c r="BU365" s="118"/>
      <c r="BV365" s="118"/>
      <c r="BW365" s="118"/>
      <c r="BX365" s="118"/>
      <c r="BY365" s="118"/>
      <c r="BZ365" s="118"/>
      <c r="CA365" s="118"/>
      <c r="CB365" s="118"/>
      <c r="CC365" s="118"/>
      <c r="CD365" s="118"/>
      <c r="CE365" s="118"/>
      <c r="CF365" s="118"/>
      <c r="CG365" s="118"/>
      <c r="CH365" s="118"/>
      <c r="CI365" s="118"/>
    </row>
    <row r="366" spans="6:87" x14ac:dyDescent="0.25"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Q366" s="118"/>
      <c r="AR366" s="118"/>
      <c r="AS366" s="118"/>
      <c r="AT366" s="118"/>
      <c r="AU366" s="118"/>
      <c r="AV366" s="118"/>
      <c r="AW366" s="118"/>
      <c r="AX366" s="118"/>
      <c r="AY366" s="118"/>
      <c r="AZ366" s="118"/>
      <c r="BA366" s="118"/>
      <c r="BB366" s="118"/>
      <c r="BC366" s="118"/>
      <c r="BD366" s="118"/>
      <c r="BE366" s="118"/>
      <c r="BF366" s="118"/>
      <c r="BG366" s="118"/>
      <c r="BH366" s="118"/>
      <c r="BI366" s="118"/>
      <c r="BJ366" s="118"/>
      <c r="BK366" s="118"/>
      <c r="BL366" s="118"/>
      <c r="BM366" s="118"/>
      <c r="BN366" s="118"/>
      <c r="BO366" s="118"/>
      <c r="BP366" s="118"/>
      <c r="BQ366" s="118"/>
      <c r="BR366" s="118"/>
      <c r="BS366" s="118"/>
      <c r="BT366" s="118"/>
      <c r="BU366" s="118"/>
      <c r="BV366" s="118"/>
      <c r="BW366" s="118"/>
      <c r="BX366" s="118"/>
      <c r="BY366" s="118"/>
      <c r="BZ366" s="118"/>
      <c r="CA366" s="118"/>
      <c r="CB366" s="118"/>
      <c r="CC366" s="118"/>
      <c r="CD366" s="118"/>
      <c r="CE366" s="118"/>
      <c r="CF366" s="118"/>
      <c r="CG366" s="118"/>
      <c r="CH366" s="118"/>
      <c r="CI366" s="118"/>
    </row>
    <row r="367" spans="6:87" x14ac:dyDescent="0.25"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  <c r="AU367" s="118"/>
      <c r="AV367" s="118"/>
      <c r="AW367" s="118"/>
      <c r="AX367" s="118"/>
      <c r="AY367" s="118"/>
      <c r="AZ367" s="118"/>
      <c r="BA367" s="118"/>
      <c r="BB367" s="118"/>
      <c r="BC367" s="118"/>
      <c r="BD367" s="118"/>
      <c r="BE367" s="118"/>
      <c r="BF367" s="118"/>
      <c r="BG367" s="118"/>
      <c r="BH367" s="118"/>
      <c r="BI367" s="118"/>
      <c r="BJ367" s="118"/>
      <c r="BK367" s="118"/>
      <c r="BL367" s="118"/>
      <c r="BM367" s="118"/>
      <c r="BN367" s="118"/>
      <c r="BO367" s="118"/>
      <c r="BP367" s="118"/>
      <c r="BQ367" s="118"/>
      <c r="BR367" s="118"/>
      <c r="BS367" s="118"/>
      <c r="BT367" s="118"/>
      <c r="BU367" s="118"/>
      <c r="BV367" s="118"/>
      <c r="BW367" s="118"/>
      <c r="BX367" s="118"/>
      <c r="BY367" s="118"/>
      <c r="BZ367" s="118"/>
      <c r="CA367" s="118"/>
      <c r="CB367" s="118"/>
      <c r="CC367" s="118"/>
      <c r="CD367" s="118"/>
      <c r="CE367" s="118"/>
      <c r="CF367" s="118"/>
      <c r="CG367" s="118"/>
      <c r="CH367" s="118"/>
      <c r="CI367" s="118"/>
    </row>
    <row r="368" spans="6:87" x14ac:dyDescent="0.25"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  <c r="AU368" s="118"/>
      <c r="AV368" s="118"/>
      <c r="AW368" s="118"/>
      <c r="AX368" s="118"/>
      <c r="AY368" s="118"/>
      <c r="AZ368" s="118"/>
      <c r="BA368" s="118"/>
      <c r="BB368" s="118"/>
      <c r="BC368" s="118"/>
      <c r="BD368" s="118"/>
      <c r="BE368" s="118"/>
      <c r="BF368" s="118"/>
      <c r="BG368" s="118"/>
      <c r="BH368" s="118"/>
      <c r="BI368" s="118"/>
      <c r="BJ368" s="118"/>
      <c r="BK368" s="118"/>
      <c r="BL368" s="118"/>
      <c r="BM368" s="118"/>
      <c r="BN368" s="118"/>
      <c r="BO368" s="118"/>
      <c r="BP368" s="118"/>
      <c r="BQ368" s="118"/>
      <c r="BR368" s="118"/>
      <c r="BS368" s="118"/>
      <c r="BT368" s="118"/>
      <c r="BU368" s="118"/>
      <c r="BV368" s="118"/>
      <c r="BW368" s="118"/>
      <c r="BX368" s="118"/>
      <c r="BY368" s="118"/>
      <c r="BZ368" s="118"/>
      <c r="CA368" s="118"/>
      <c r="CB368" s="118"/>
      <c r="CC368" s="118"/>
      <c r="CD368" s="118"/>
      <c r="CE368" s="118"/>
      <c r="CF368" s="118"/>
      <c r="CG368" s="118"/>
      <c r="CH368" s="118"/>
      <c r="CI368" s="118"/>
    </row>
    <row r="369" spans="6:87" x14ac:dyDescent="0.25"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8"/>
      <c r="AU369" s="118"/>
      <c r="AV369" s="118"/>
      <c r="AW369" s="118"/>
      <c r="AX369" s="118"/>
      <c r="AY369" s="118"/>
      <c r="AZ369" s="118"/>
      <c r="BA369" s="118"/>
      <c r="BB369" s="118"/>
      <c r="BC369" s="118"/>
      <c r="BD369" s="118"/>
      <c r="BE369" s="118"/>
      <c r="BF369" s="118"/>
      <c r="BG369" s="118"/>
      <c r="BH369" s="118"/>
      <c r="BI369" s="118"/>
      <c r="BJ369" s="118"/>
      <c r="BK369" s="118"/>
      <c r="BL369" s="118"/>
      <c r="BM369" s="118"/>
      <c r="BN369" s="118"/>
      <c r="BO369" s="118"/>
      <c r="BP369" s="118"/>
      <c r="BQ369" s="118"/>
      <c r="BR369" s="118"/>
      <c r="BS369" s="118"/>
      <c r="BT369" s="118"/>
      <c r="BU369" s="118"/>
      <c r="BV369" s="118"/>
      <c r="BW369" s="118"/>
      <c r="BX369" s="118"/>
      <c r="BY369" s="118"/>
      <c r="BZ369" s="118"/>
      <c r="CA369" s="118"/>
      <c r="CB369" s="118"/>
      <c r="CC369" s="118"/>
      <c r="CD369" s="118"/>
      <c r="CE369" s="118"/>
      <c r="CF369" s="118"/>
      <c r="CG369" s="118"/>
      <c r="CH369" s="118"/>
      <c r="CI369" s="118"/>
    </row>
    <row r="370" spans="6:87" x14ac:dyDescent="0.25"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118"/>
      <c r="AZ370" s="118"/>
      <c r="BA370" s="118"/>
      <c r="BB370" s="118"/>
      <c r="BC370" s="118"/>
      <c r="BD370" s="118"/>
      <c r="BE370" s="118"/>
      <c r="BF370" s="118"/>
      <c r="BG370" s="118"/>
      <c r="BH370" s="118"/>
      <c r="BI370" s="118"/>
      <c r="BJ370" s="118"/>
      <c r="BK370" s="118"/>
      <c r="BL370" s="118"/>
      <c r="BM370" s="118"/>
      <c r="BN370" s="118"/>
      <c r="BO370" s="118"/>
      <c r="BP370" s="118"/>
      <c r="BQ370" s="118"/>
      <c r="BR370" s="118"/>
      <c r="BS370" s="118"/>
      <c r="BT370" s="118"/>
      <c r="BU370" s="118"/>
      <c r="BV370" s="118"/>
      <c r="BW370" s="118"/>
      <c r="BX370" s="118"/>
      <c r="BY370" s="118"/>
      <c r="BZ370" s="118"/>
      <c r="CA370" s="118"/>
      <c r="CB370" s="118"/>
      <c r="CC370" s="118"/>
      <c r="CD370" s="118"/>
      <c r="CE370" s="118"/>
      <c r="CF370" s="118"/>
      <c r="CG370" s="118"/>
      <c r="CH370" s="118"/>
      <c r="CI370" s="118"/>
    </row>
    <row r="371" spans="6:87" x14ac:dyDescent="0.25"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  <c r="AU371" s="118"/>
      <c r="AV371" s="118"/>
      <c r="AW371" s="118"/>
      <c r="AX371" s="118"/>
      <c r="AY371" s="118"/>
      <c r="AZ371" s="118"/>
      <c r="BA371" s="118"/>
      <c r="BB371" s="118"/>
      <c r="BC371" s="118"/>
      <c r="BD371" s="118"/>
      <c r="BE371" s="118"/>
      <c r="BF371" s="118"/>
      <c r="BG371" s="118"/>
      <c r="BH371" s="118"/>
      <c r="BI371" s="118"/>
      <c r="BJ371" s="118"/>
      <c r="BK371" s="118"/>
      <c r="BL371" s="118"/>
      <c r="BM371" s="118"/>
      <c r="BN371" s="118"/>
      <c r="BO371" s="118"/>
      <c r="BP371" s="118"/>
      <c r="BQ371" s="118"/>
      <c r="BR371" s="118"/>
      <c r="BS371" s="118"/>
      <c r="BT371" s="118"/>
      <c r="BU371" s="118"/>
      <c r="BV371" s="118"/>
      <c r="BW371" s="118"/>
      <c r="BX371" s="118"/>
      <c r="BY371" s="118"/>
      <c r="BZ371" s="118"/>
      <c r="CA371" s="118"/>
      <c r="CB371" s="118"/>
      <c r="CC371" s="118"/>
      <c r="CD371" s="118"/>
      <c r="CE371" s="118"/>
      <c r="CF371" s="118"/>
      <c r="CG371" s="118"/>
      <c r="CH371" s="118"/>
      <c r="CI371" s="118"/>
    </row>
    <row r="372" spans="6:87" x14ac:dyDescent="0.25"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8"/>
      <c r="AT372" s="118"/>
      <c r="AU372" s="118"/>
      <c r="AV372" s="118"/>
      <c r="AW372" s="118"/>
      <c r="AX372" s="118"/>
      <c r="AY372" s="118"/>
      <c r="AZ372" s="118"/>
      <c r="BA372" s="118"/>
      <c r="BB372" s="118"/>
      <c r="BC372" s="118"/>
      <c r="BD372" s="118"/>
      <c r="BE372" s="118"/>
      <c r="BF372" s="118"/>
      <c r="BG372" s="118"/>
      <c r="BH372" s="118"/>
      <c r="BI372" s="118"/>
      <c r="BJ372" s="118"/>
      <c r="BK372" s="118"/>
      <c r="BL372" s="118"/>
      <c r="BM372" s="118"/>
      <c r="BN372" s="118"/>
      <c r="BO372" s="118"/>
      <c r="BP372" s="118"/>
      <c r="BQ372" s="118"/>
      <c r="BR372" s="118"/>
      <c r="BS372" s="118"/>
      <c r="BT372" s="118"/>
      <c r="BU372" s="118"/>
      <c r="BV372" s="118"/>
      <c r="BW372" s="118"/>
      <c r="BX372" s="118"/>
      <c r="BY372" s="118"/>
      <c r="BZ372" s="118"/>
      <c r="CA372" s="118"/>
      <c r="CB372" s="118"/>
      <c r="CC372" s="118"/>
      <c r="CD372" s="118"/>
      <c r="CE372" s="118"/>
      <c r="CF372" s="118"/>
      <c r="CG372" s="118"/>
      <c r="CH372" s="118"/>
      <c r="CI372" s="118"/>
    </row>
    <row r="373" spans="6:87" x14ac:dyDescent="0.25"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  <c r="AU373" s="118"/>
      <c r="AV373" s="118"/>
      <c r="AW373" s="118"/>
      <c r="AX373" s="118"/>
      <c r="AY373" s="118"/>
      <c r="AZ373" s="118"/>
      <c r="BA373" s="118"/>
      <c r="BB373" s="118"/>
      <c r="BC373" s="118"/>
      <c r="BD373" s="118"/>
      <c r="BE373" s="118"/>
      <c r="BF373" s="118"/>
      <c r="BG373" s="118"/>
      <c r="BH373" s="118"/>
      <c r="BI373" s="118"/>
      <c r="BJ373" s="118"/>
      <c r="BK373" s="118"/>
      <c r="BL373" s="118"/>
      <c r="BM373" s="118"/>
      <c r="BN373" s="118"/>
      <c r="BO373" s="118"/>
      <c r="BP373" s="118"/>
      <c r="BQ373" s="118"/>
      <c r="BR373" s="118"/>
      <c r="BS373" s="118"/>
      <c r="BT373" s="118"/>
      <c r="BU373" s="118"/>
      <c r="BV373" s="118"/>
      <c r="BW373" s="118"/>
      <c r="BX373" s="118"/>
      <c r="BY373" s="118"/>
      <c r="BZ373" s="118"/>
      <c r="CA373" s="118"/>
      <c r="CB373" s="118"/>
      <c r="CC373" s="118"/>
      <c r="CD373" s="118"/>
      <c r="CE373" s="118"/>
      <c r="CF373" s="118"/>
      <c r="CG373" s="118"/>
      <c r="CH373" s="118"/>
      <c r="CI373" s="118"/>
    </row>
    <row r="374" spans="6:87" x14ac:dyDescent="0.25"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/>
      <c r="AW374" s="118"/>
      <c r="AX374" s="118"/>
      <c r="AY374" s="118"/>
      <c r="AZ374" s="118"/>
      <c r="BA374" s="118"/>
      <c r="BB374" s="118"/>
      <c r="BC374" s="118"/>
      <c r="BD374" s="118"/>
      <c r="BE374" s="118"/>
      <c r="BF374" s="118"/>
      <c r="BG374" s="118"/>
      <c r="BH374" s="118"/>
      <c r="BI374" s="118"/>
      <c r="BJ374" s="118"/>
      <c r="BK374" s="118"/>
      <c r="BL374" s="118"/>
      <c r="BM374" s="118"/>
      <c r="BN374" s="118"/>
      <c r="BO374" s="118"/>
      <c r="BP374" s="118"/>
      <c r="BQ374" s="118"/>
      <c r="BR374" s="118"/>
      <c r="BS374" s="118"/>
      <c r="BT374" s="118"/>
      <c r="BU374" s="118"/>
      <c r="BV374" s="118"/>
      <c r="BW374" s="118"/>
      <c r="BX374" s="118"/>
      <c r="BY374" s="118"/>
      <c r="BZ374" s="118"/>
      <c r="CA374" s="118"/>
      <c r="CB374" s="118"/>
      <c r="CC374" s="118"/>
      <c r="CD374" s="118"/>
      <c r="CE374" s="118"/>
      <c r="CF374" s="118"/>
      <c r="CG374" s="118"/>
      <c r="CH374" s="118"/>
      <c r="CI374" s="118"/>
    </row>
    <row r="375" spans="6:87" x14ac:dyDescent="0.25"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Q375" s="118"/>
      <c r="AR375" s="118"/>
      <c r="AS375" s="118"/>
      <c r="AT375" s="118"/>
      <c r="AU375" s="118"/>
      <c r="AV375" s="118"/>
      <c r="AW375" s="118"/>
      <c r="AX375" s="118"/>
      <c r="AY375" s="118"/>
      <c r="AZ375" s="118"/>
      <c r="BA375" s="118"/>
      <c r="BB375" s="118"/>
      <c r="BC375" s="118"/>
      <c r="BD375" s="118"/>
      <c r="BE375" s="118"/>
      <c r="BF375" s="118"/>
      <c r="BG375" s="118"/>
      <c r="BH375" s="118"/>
      <c r="BI375" s="118"/>
      <c r="BJ375" s="118"/>
      <c r="BK375" s="118"/>
      <c r="BL375" s="118"/>
      <c r="BM375" s="118"/>
      <c r="BN375" s="118"/>
      <c r="BO375" s="118"/>
      <c r="BP375" s="118"/>
      <c r="BQ375" s="118"/>
      <c r="BR375" s="118"/>
      <c r="BS375" s="118"/>
      <c r="BT375" s="118"/>
      <c r="BU375" s="118"/>
      <c r="BV375" s="118"/>
      <c r="BW375" s="118"/>
      <c r="BX375" s="118"/>
      <c r="BY375" s="118"/>
      <c r="BZ375" s="118"/>
      <c r="CA375" s="118"/>
      <c r="CB375" s="118"/>
      <c r="CC375" s="118"/>
      <c r="CD375" s="118"/>
      <c r="CE375" s="118"/>
      <c r="CF375" s="118"/>
      <c r="CG375" s="118"/>
      <c r="CH375" s="118"/>
      <c r="CI375" s="118"/>
    </row>
    <row r="376" spans="6:87" x14ac:dyDescent="0.25"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18"/>
      <c r="AS376" s="118"/>
      <c r="AT376" s="118"/>
      <c r="AU376" s="118"/>
      <c r="AV376" s="118"/>
      <c r="AW376" s="118"/>
      <c r="AX376" s="118"/>
      <c r="AY376" s="118"/>
      <c r="AZ376" s="118"/>
      <c r="BA376" s="118"/>
      <c r="BB376" s="118"/>
      <c r="BC376" s="118"/>
      <c r="BD376" s="118"/>
      <c r="BE376" s="118"/>
      <c r="BF376" s="118"/>
      <c r="BG376" s="118"/>
      <c r="BH376" s="118"/>
      <c r="BI376" s="118"/>
      <c r="BJ376" s="118"/>
      <c r="BK376" s="118"/>
      <c r="BL376" s="118"/>
      <c r="BM376" s="118"/>
      <c r="BN376" s="118"/>
      <c r="BO376" s="118"/>
      <c r="BP376" s="118"/>
      <c r="BQ376" s="118"/>
      <c r="BR376" s="118"/>
      <c r="BS376" s="118"/>
      <c r="BT376" s="118"/>
      <c r="BU376" s="118"/>
      <c r="BV376" s="118"/>
      <c r="BW376" s="118"/>
      <c r="BX376" s="118"/>
      <c r="BY376" s="118"/>
      <c r="BZ376" s="118"/>
      <c r="CA376" s="118"/>
      <c r="CB376" s="118"/>
      <c r="CC376" s="118"/>
      <c r="CD376" s="118"/>
      <c r="CE376" s="118"/>
      <c r="CF376" s="118"/>
      <c r="CG376" s="118"/>
      <c r="CH376" s="118"/>
      <c r="CI376" s="118"/>
    </row>
    <row r="377" spans="6:87" x14ac:dyDescent="0.25"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118"/>
      <c r="AZ377" s="118"/>
      <c r="BA377" s="118"/>
      <c r="BB377" s="118"/>
      <c r="BC377" s="118"/>
      <c r="BD377" s="118"/>
      <c r="BE377" s="118"/>
      <c r="BF377" s="118"/>
      <c r="BG377" s="118"/>
      <c r="BH377" s="118"/>
      <c r="BI377" s="118"/>
      <c r="BJ377" s="118"/>
      <c r="BK377" s="118"/>
      <c r="BL377" s="118"/>
      <c r="BM377" s="118"/>
      <c r="BN377" s="118"/>
      <c r="BO377" s="118"/>
      <c r="BP377" s="118"/>
      <c r="BQ377" s="118"/>
      <c r="BR377" s="118"/>
      <c r="BS377" s="118"/>
      <c r="BT377" s="118"/>
      <c r="BU377" s="118"/>
      <c r="BV377" s="118"/>
      <c r="BW377" s="118"/>
      <c r="BX377" s="118"/>
      <c r="BY377" s="118"/>
      <c r="BZ377" s="118"/>
      <c r="CA377" s="118"/>
      <c r="CB377" s="118"/>
      <c r="CC377" s="118"/>
      <c r="CD377" s="118"/>
      <c r="CE377" s="118"/>
      <c r="CF377" s="118"/>
      <c r="CG377" s="118"/>
      <c r="CH377" s="118"/>
      <c r="CI377" s="118"/>
    </row>
    <row r="378" spans="6:87" x14ac:dyDescent="0.25"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8"/>
      <c r="AU378" s="118"/>
      <c r="AV378" s="118"/>
      <c r="AW378" s="118"/>
      <c r="AX378" s="118"/>
      <c r="AY378" s="118"/>
      <c r="AZ378" s="118"/>
      <c r="BA378" s="118"/>
      <c r="BB378" s="118"/>
      <c r="BC378" s="118"/>
      <c r="BD378" s="118"/>
      <c r="BE378" s="118"/>
      <c r="BF378" s="118"/>
      <c r="BG378" s="118"/>
      <c r="BH378" s="118"/>
      <c r="BI378" s="118"/>
      <c r="BJ378" s="118"/>
      <c r="BK378" s="118"/>
      <c r="BL378" s="118"/>
      <c r="BM378" s="118"/>
      <c r="BN378" s="118"/>
      <c r="BO378" s="118"/>
      <c r="BP378" s="118"/>
      <c r="BQ378" s="118"/>
      <c r="BR378" s="118"/>
      <c r="BS378" s="118"/>
      <c r="BT378" s="118"/>
      <c r="BU378" s="118"/>
      <c r="BV378" s="118"/>
      <c r="BW378" s="118"/>
      <c r="BX378" s="118"/>
      <c r="BY378" s="118"/>
      <c r="BZ378" s="118"/>
      <c r="CA378" s="118"/>
      <c r="CB378" s="118"/>
      <c r="CC378" s="118"/>
      <c r="CD378" s="118"/>
      <c r="CE378" s="118"/>
      <c r="CF378" s="118"/>
      <c r="CG378" s="118"/>
      <c r="CH378" s="118"/>
      <c r="CI378" s="118"/>
    </row>
    <row r="379" spans="6:87" x14ac:dyDescent="0.25"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  <c r="AU379" s="118"/>
      <c r="AV379" s="118"/>
      <c r="AW379" s="118"/>
      <c r="AX379" s="118"/>
      <c r="AY379" s="118"/>
      <c r="AZ379" s="118"/>
      <c r="BA379" s="118"/>
      <c r="BB379" s="118"/>
      <c r="BC379" s="118"/>
      <c r="BD379" s="118"/>
      <c r="BE379" s="118"/>
      <c r="BF379" s="118"/>
      <c r="BG379" s="118"/>
      <c r="BH379" s="118"/>
      <c r="BI379" s="118"/>
      <c r="BJ379" s="118"/>
      <c r="BK379" s="118"/>
      <c r="BL379" s="118"/>
      <c r="BM379" s="118"/>
      <c r="BN379" s="118"/>
      <c r="BO379" s="118"/>
      <c r="BP379" s="118"/>
      <c r="BQ379" s="118"/>
      <c r="BR379" s="118"/>
      <c r="BS379" s="118"/>
      <c r="BT379" s="118"/>
      <c r="BU379" s="118"/>
      <c r="BV379" s="118"/>
      <c r="BW379" s="118"/>
      <c r="BX379" s="118"/>
      <c r="BY379" s="118"/>
      <c r="BZ379" s="118"/>
      <c r="CA379" s="118"/>
      <c r="CB379" s="118"/>
      <c r="CC379" s="118"/>
      <c r="CD379" s="118"/>
      <c r="CE379" s="118"/>
      <c r="CF379" s="118"/>
      <c r="CG379" s="118"/>
      <c r="CH379" s="118"/>
      <c r="CI379" s="118"/>
    </row>
    <row r="380" spans="6:87" x14ac:dyDescent="0.25"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  <c r="AZ380" s="118"/>
      <c r="BA380" s="118"/>
      <c r="BB380" s="118"/>
      <c r="BC380" s="118"/>
      <c r="BD380" s="118"/>
      <c r="BE380" s="118"/>
      <c r="BF380" s="118"/>
      <c r="BG380" s="118"/>
      <c r="BH380" s="118"/>
      <c r="BI380" s="118"/>
      <c r="BJ380" s="118"/>
      <c r="BK380" s="118"/>
      <c r="BL380" s="118"/>
      <c r="BM380" s="118"/>
      <c r="BN380" s="118"/>
      <c r="BO380" s="118"/>
      <c r="BP380" s="118"/>
      <c r="BQ380" s="118"/>
      <c r="BR380" s="118"/>
      <c r="BS380" s="118"/>
      <c r="BT380" s="118"/>
      <c r="BU380" s="118"/>
      <c r="BV380" s="118"/>
      <c r="BW380" s="118"/>
      <c r="BX380" s="118"/>
      <c r="BY380" s="118"/>
      <c r="BZ380" s="118"/>
      <c r="CA380" s="118"/>
      <c r="CB380" s="118"/>
      <c r="CC380" s="118"/>
      <c r="CD380" s="118"/>
      <c r="CE380" s="118"/>
      <c r="CF380" s="118"/>
      <c r="CG380" s="118"/>
      <c r="CH380" s="118"/>
      <c r="CI380" s="118"/>
    </row>
    <row r="381" spans="6:87" x14ac:dyDescent="0.25"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8"/>
      <c r="AU381" s="118"/>
      <c r="AV381" s="118"/>
      <c r="AW381" s="118"/>
      <c r="AX381" s="118"/>
      <c r="AY381" s="118"/>
      <c r="AZ381" s="118"/>
      <c r="BA381" s="118"/>
      <c r="BB381" s="118"/>
      <c r="BC381" s="118"/>
      <c r="BD381" s="118"/>
      <c r="BE381" s="118"/>
      <c r="BF381" s="118"/>
      <c r="BG381" s="118"/>
      <c r="BH381" s="118"/>
      <c r="BI381" s="118"/>
      <c r="BJ381" s="118"/>
      <c r="BK381" s="118"/>
      <c r="BL381" s="118"/>
      <c r="BM381" s="118"/>
      <c r="BN381" s="118"/>
      <c r="BO381" s="118"/>
      <c r="BP381" s="118"/>
      <c r="BQ381" s="118"/>
      <c r="BR381" s="118"/>
      <c r="BS381" s="118"/>
      <c r="BT381" s="118"/>
      <c r="BU381" s="118"/>
      <c r="BV381" s="118"/>
      <c r="BW381" s="118"/>
      <c r="BX381" s="118"/>
      <c r="BY381" s="118"/>
      <c r="BZ381" s="118"/>
      <c r="CA381" s="118"/>
      <c r="CB381" s="118"/>
      <c r="CC381" s="118"/>
      <c r="CD381" s="118"/>
      <c r="CE381" s="118"/>
      <c r="CF381" s="118"/>
      <c r="CG381" s="118"/>
      <c r="CH381" s="118"/>
      <c r="CI381" s="118"/>
    </row>
    <row r="382" spans="6:87" x14ac:dyDescent="0.25"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8"/>
      <c r="AU382" s="118"/>
      <c r="AV382" s="118"/>
      <c r="AW382" s="118"/>
      <c r="AX382" s="118"/>
      <c r="AY382" s="118"/>
      <c r="AZ382" s="118"/>
      <c r="BA382" s="118"/>
      <c r="BB382" s="118"/>
      <c r="BC382" s="118"/>
      <c r="BD382" s="118"/>
      <c r="BE382" s="118"/>
      <c r="BF382" s="118"/>
      <c r="BG382" s="118"/>
      <c r="BH382" s="118"/>
      <c r="BI382" s="118"/>
      <c r="BJ382" s="118"/>
      <c r="BK382" s="118"/>
      <c r="BL382" s="118"/>
      <c r="BM382" s="118"/>
      <c r="BN382" s="118"/>
      <c r="BO382" s="118"/>
      <c r="BP382" s="118"/>
      <c r="BQ382" s="118"/>
      <c r="BR382" s="118"/>
      <c r="BS382" s="118"/>
      <c r="BT382" s="118"/>
      <c r="BU382" s="118"/>
      <c r="BV382" s="118"/>
      <c r="BW382" s="118"/>
      <c r="BX382" s="118"/>
      <c r="BY382" s="118"/>
      <c r="BZ382" s="118"/>
      <c r="CA382" s="118"/>
      <c r="CB382" s="118"/>
      <c r="CC382" s="118"/>
      <c r="CD382" s="118"/>
      <c r="CE382" s="118"/>
      <c r="CF382" s="118"/>
      <c r="CG382" s="118"/>
      <c r="CH382" s="118"/>
      <c r="CI382" s="118"/>
    </row>
    <row r="383" spans="6:87" x14ac:dyDescent="0.25"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8"/>
      <c r="AU383" s="118"/>
      <c r="AV383" s="118"/>
      <c r="AW383" s="118"/>
      <c r="AX383" s="118"/>
      <c r="AY383" s="118"/>
      <c r="AZ383" s="118"/>
      <c r="BA383" s="118"/>
      <c r="BB383" s="118"/>
      <c r="BC383" s="118"/>
      <c r="BD383" s="118"/>
      <c r="BE383" s="118"/>
      <c r="BF383" s="118"/>
      <c r="BG383" s="118"/>
      <c r="BH383" s="118"/>
      <c r="BI383" s="118"/>
      <c r="BJ383" s="118"/>
      <c r="BK383" s="118"/>
      <c r="BL383" s="118"/>
      <c r="BM383" s="118"/>
      <c r="BN383" s="118"/>
      <c r="BO383" s="118"/>
      <c r="BP383" s="118"/>
      <c r="BQ383" s="118"/>
      <c r="BR383" s="118"/>
      <c r="BS383" s="118"/>
      <c r="BT383" s="118"/>
      <c r="BU383" s="118"/>
      <c r="BV383" s="118"/>
      <c r="BW383" s="118"/>
      <c r="BX383" s="118"/>
      <c r="BY383" s="118"/>
      <c r="BZ383" s="118"/>
      <c r="CA383" s="118"/>
      <c r="CB383" s="118"/>
      <c r="CC383" s="118"/>
      <c r="CD383" s="118"/>
      <c r="CE383" s="118"/>
      <c r="CF383" s="118"/>
      <c r="CG383" s="118"/>
      <c r="CH383" s="118"/>
      <c r="CI383" s="118"/>
    </row>
    <row r="384" spans="6:87" x14ac:dyDescent="0.25"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118"/>
      <c r="AZ384" s="118"/>
      <c r="BA384" s="118"/>
      <c r="BB384" s="118"/>
      <c r="BC384" s="118"/>
      <c r="BD384" s="118"/>
      <c r="BE384" s="118"/>
      <c r="BF384" s="118"/>
      <c r="BG384" s="118"/>
      <c r="BH384" s="118"/>
      <c r="BI384" s="118"/>
      <c r="BJ384" s="118"/>
      <c r="BK384" s="118"/>
      <c r="BL384" s="118"/>
      <c r="BM384" s="118"/>
      <c r="BN384" s="118"/>
      <c r="BO384" s="118"/>
      <c r="BP384" s="118"/>
      <c r="BQ384" s="118"/>
      <c r="BR384" s="118"/>
      <c r="BS384" s="118"/>
      <c r="BT384" s="118"/>
      <c r="BU384" s="118"/>
      <c r="BV384" s="118"/>
      <c r="BW384" s="118"/>
      <c r="BX384" s="118"/>
      <c r="BY384" s="118"/>
      <c r="BZ384" s="118"/>
      <c r="CA384" s="118"/>
      <c r="CB384" s="118"/>
      <c r="CC384" s="118"/>
      <c r="CD384" s="118"/>
      <c r="CE384" s="118"/>
      <c r="CF384" s="118"/>
      <c r="CG384" s="118"/>
      <c r="CH384" s="118"/>
      <c r="CI384" s="118"/>
    </row>
    <row r="385" spans="6:87" x14ac:dyDescent="0.25"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8"/>
      <c r="AT385" s="118"/>
      <c r="AU385" s="118"/>
      <c r="AV385" s="118"/>
      <c r="AW385" s="118"/>
      <c r="AX385" s="118"/>
      <c r="AY385" s="118"/>
      <c r="AZ385" s="118"/>
      <c r="BA385" s="118"/>
      <c r="BB385" s="118"/>
      <c r="BC385" s="118"/>
      <c r="BD385" s="118"/>
      <c r="BE385" s="118"/>
      <c r="BF385" s="118"/>
      <c r="BG385" s="118"/>
      <c r="BH385" s="118"/>
      <c r="BI385" s="118"/>
      <c r="BJ385" s="118"/>
      <c r="BK385" s="118"/>
      <c r="BL385" s="118"/>
      <c r="BM385" s="118"/>
      <c r="BN385" s="118"/>
      <c r="BO385" s="118"/>
      <c r="BP385" s="118"/>
      <c r="BQ385" s="118"/>
      <c r="BR385" s="118"/>
      <c r="BS385" s="118"/>
      <c r="BT385" s="118"/>
      <c r="BU385" s="118"/>
      <c r="BV385" s="118"/>
      <c r="BW385" s="118"/>
      <c r="BX385" s="118"/>
      <c r="BY385" s="118"/>
      <c r="BZ385" s="118"/>
      <c r="CA385" s="118"/>
      <c r="CB385" s="118"/>
      <c r="CC385" s="118"/>
      <c r="CD385" s="118"/>
      <c r="CE385" s="118"/>
      <c r="CF385" s="118"/>
      <c r="CG385" s="118"/>
      <c r="CH385" s="118"/>
      <c r="CI385" s="118"/>
    </row>
    <row r="386" spans="6:87" x14ac:dyDescent="0.25"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8"/>
      <c r="AU386" s="118"/>
      <c r="AV386" s="118"/>
      <c r="AW386" s="118"/>
      <c r="AX386" s="118"/>
      <c r="AY386" s="118"/>
      <c r="AZ386" s="118"/>
      <c r="BA386" s="118"/>
      <c r="BB386" s="118"/>
      <c r="BC386" s="118"/>
      <c r="BD386" s="118"/>
      <c r="BE386" s="118"/>
      <c r="BF386" s="118"/>
      <c r="BG386" s="118"/>
      <c r="BH386" s="118"/>
      <c r="BI386" s="118"/>
      <c r="BJ386" s="118"/>
      <c r="BK386" s="118"/>
      <c r="BL386" s="118"/>
      <c r="BM386" s="118"/>
      <c r="BN386" s="118"/>
      <c r="BO386" s="118"/>
      <c r="BP386" s="118"/>
      <c r="BQ386" s="118"/>
      <c r="BR386" s="118"/>
      <c r="BS386" s="118"/>
      <c r="BT386" s="118"/>
      <c r="BU386" s="118"/>
      <c r="BV386" s="118"/>
      <c r="BW386" s="118"/>
      <c r="BX386" s="118"/>
      <c r="BY386" s="118"/>
      <c r="BZ386" s="118"/>
      <c r="CA386" s="118"/>
      <c r="CB386" s="118"/>
      <c r="CC386" s="118"/>
      <c r="CD386" s="118"/>
      <c r="CE386" s="118"/>
      <c r="CF386" s="118"/>
      <c r="CG386" s="118"/>
      <c r="CH386" s="118"/>
      <c r="CI386" s="118"/>
    </row>
    <row r="387" spans="6:87" x14ac:dyDescent="0.25"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8"/>
      <c r="AU387" s="118"/>
      <c r="AV387" s="118"/>
      <c r="AW387" s="118"/>
      <c r="AX387" s="118"/>
      <c r="AY387" s="118"/>
      <c r="AZ387" s="118"/>
      <c r="BA387" s="118"/>
      <c r="BB387" s="118"/>
      <c r="BC387" s="118"/>
      <c r="BD387" s="118"/>
      <c r="BE387" s="118"/>
      <c r="BF387" s="118"/>
      <c r="BG387" s="118"/>
      <c r="BH387" s="118"/>
      <c r="BI387" s="118"/>
      <c r="BJ387" s="118"/>
      <c r="BK387" s="118"/>
      <c r="BL387" s="118"/>
      <c r="BM387" s="118"/>
      <c r="BN387" s="118"/>
      <c r="BO387" s="118"/>
      <c r="BP387" s="118"/>
      <c r="BQ387" s="118"/>
      <c r="BR387" s="118"/>
      <c r="BS387" s="118"/>
      <c r="BT387" s="118"/>
      <c r="BU387" s="118"/>
      <c r="BV387" s="118"/>
      <c r="BW387" s="118"/>
      <c r="BX387" s="118"/>
      <c r="BY387" s="118"/>
      <c r="BZ387" s="118"/>
      <c r="CA387" s="118"/>
      <c r="CB387" s="118"/>
      <c r="CC387" s="118"/>
      <c r="CD387" s="118"/>
      <c r="CE387" s="118"/>
      <c r="CF387" s="118"/>
      <c r="CG387" s="118"/>
      <c r="CH387" s="118"/>
      <c r="CI387" s="118"/>
    </row>
    <row r="388" spans="6:87" x14ac:dyDescent="0.25"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8"/>
      <c r="AU388" s="118"/>
      <c r="AV388" s="118"/>
      <c r="AW388" s="118"/>
      <c r="AX388" s="118"/>
      <c r="AY388" s="118"/>
      <c r="AZ388" s="118"/>
      <c r="BA388" s="118"/>
      <c r="BB388" s="118"/>
      <c r="BC388" s="118"/>
      <c r="BD388" s="118"/>
      <c r="BE388" s="118"/>
      <c r="BF388" s="118"/>
      <c r="BG388" s="118"/>
      <c r="BH388" s="118"/>
      <c r="BI388" s="118"/>
      <c r="BJ388" s="118"/>
      <c r="BK388" s="118"/>
      <c r="BL388" s="118"/>
      <c r="BM388" s="118"/>
      <c r="BN388" s="118"/>
      <c r="BO388" s="118"/>
      <c r="BP388" s="118"/>
      <c r="BQ388" s="118"/>
      <c r="BR388" s="118"/>
      <c r="BS388" s="118"/>
      <c r="BT388" s="118"/>
      <c r="BU388" s="118"/>
      <c r="BV388" s="118"/>
      <c r="BW388" s="118"/>
      <c r="BX388" s="118"/>
      <c r="BY388" s="118"/>
      <c r="BZ388" s="118"/>
      <c r="CA388" s="118"/>
      <c r="CB388" s="118"/>
      <c r="CC388" s="118"/>
      <c r="CD388" s="118"/>
      <c r="CE388" s="118"/>
      <c r="CF388" s="118"/>
      <c r="CG388" s="118"/>
      <c r="CH388" s="118"/>
      <c r="CI388" s="118"/>
    </row>
    <row r="389" spans="6:87" x14ac:dyDescent="0.25"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Q389" s="118"/>
      <c r="AR389" s="118"/>
      <c r="AS389" s="118"/>
      <c r="AT389" s="118"/>
      <c r="AU389" s="118"/>
      <c r="AV389" s="118"/>
      <c r="AW389" s="118"/>
      <c r="AX389" s="118"/>
      <c r="AY389" s="118"/>
      <c r="AZ389" s="118"/>
      <c r="BA389" s="118"/>
      <c r="BB389" s="118"/>
      <c r="BC389" s="118"/>
      <c r="BD389" s="118"/>
      <c r="BE389" s="118"/>
      <c r="BF389" s="118"/>
      <c r="BG389" s="118"/>
      <c r="BH389" s="118"/>
      <c r="BI389" s="118"/>
      <c r="BJ389" s="118"/>
      <c r="BK389" s="118"/>
      <c r="BL389" s="118"/>
      <c r="BM389" s="118"/>
      <c r="BN389" s="118"/>
      <c r="BO389" s="118"/>
      <c r="BP389" s="118"/>
      <c r="BQ389" s="118"/>
      <c r="BR389" s="118"/>
      <c r="BS389" s="118"/>
      <c r="BT389" s="118"/>
      <c r="BU389" s="118"/>
      <c r="BV389" s="118"/>
      <c r="BW389" s="118"/>
      <c r="BX389" s="118"/>
      <c r="BY389" s="118"/>
      <c r="BZ389" s="118"/>
      <c r="CA389" s="118"/>
      <c r="CB389" s="118"/>
      <c r="CC389" s="118"/>
      <c r="CD389" s="118"/>
      <c r="CE389" s="118"/>
      <c r="CF389" s="118"/>
      <c r="CG389" s="118"/>
      <c r="CH389" s="118"/>
      <c r="CI389" s="118"/>
    </row>
    <row r="390" spans="6:87" x14ac:dyDescent="0.25"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/>
      <c r="AR390" s="118"/>
      <c r="AS390" s="118"/>
      <c r="AT390" s="118"/>
      <c r="AU390" s="118"/>
      <c r="AV390" s="118"/>
      <c r="AW390" s="118"/>
      <c r="AX390" s="118"/>
      <c r="AY390" s="118"/>
      <c r="AZ390" s="118"/>
      <c r="BA390" s="118"/>
      <c r="BB390" s="118"/>
      <c r="BC390" s="118"/>
      <c r="BD390" s="118"/>
      <c r="BE390" s="118"/>
      <c r="BF390" s="118"/>
      <c r="BG390" s="118"/>
      <c r="BH390" s="118"/>
      <c r="BI390" s="118"/>
      <c r="BJ390" s="118"/>
      <c r="BK390" s="118"/>
      <c r="BL390" s="118"/>
      <c r="BM390" s="118"/>
      <c r="BN390" s="118"/>
      <c r="BO390" s="118"/>
      <c r="BP390" s="118"/>
      <c r="BQ390" s="118"/>
      <c r="BR390" s="118"/>
      <c r="BS390" s="118"/>
      <c r="BT390" s="118"/>
      <c r="BU390" s="118"/>
      <c r="BV390" s="118"/>
      <c r="BW390" s="118"/>
      <c r="BX390" s="118"/>
      <c r="BY390" s="118"/>
      <c r="BZ390" s="118"/>
      <c r="CA390" s="118"/>
      <c r="CB390" s="118"/>
      <c r="CC390" s="118"/>
      <c r="CD390" s="118"/>
      <c r="CE390" s="118"/>
      <c r="CF390" s="118"/>
      <c r="CG390" s="118"/>
      <c r="CH390" s="118"/>
      <c r="CI390" s="118"/>
    </row>
    <row r="391" spans="6:87" x14ac:dyDescent="0.25"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118"/>
      <c r="AZ391" s="118"/>
      <c r="BA391" s="118"/>
      <c r="BB391" s="118"/>
      <c r="BC391" s="118"/>
      <c r="BD391" s="118"/>
      <c r="BE391" s="118"/>
      <c r="BF391" s="118"/>
      <c r="BG391" s="118"/>
      <c r="BH391" s="118"/>
      <c r="BI391" s="118"/>
      <c r="BJ391" s="118"/>
      <c r="BK391" s="118"/>
      <c r="BL391" s="118"/>
      <c r="BM391" s="118"/>
      <c r="BN391" s="118"/>
      <c r="BO391" s="118"/>
      <c r="BP391" s="118"/>
      <c r="BQ391" s="118"/>
      <c r="BR391" s="118"/>
      <c r="BS391" s="118"/>
      <c r="BT391" s="118"/>
      <c r="BU391" s="118"/>
      <c r="BV391" s="118"/>
      <c r="BW391" s="118"/>
      <c r="BX391" s="118"/>
      <c r="BY391" s="118"/>
      <c r="BZ391" s="118"/>
      <c r="CA391" s="118"/>
      <c r="CB391" s="118"/>
      <c r="CC391" s="118"/>
      <c r="CD391" s="118"/>
      <c r="CE391" s="118"/>
      <c r="CF391" s="118"/>
      <c r="CG391" s="118"/>
      <c r="CH391" s="118"/>
      <c r="CI391" s="118"/>
    </row>
    <row r="392" spans="6:87" x14ac:dyDescent="0.25"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8"/>
      <c r="AU392" s="118"/>
      <c r="AV392" s="118"/>
      <c r="AW392" s="118"/>
      <c r="AX392" s="118"/>
      <c r="AY392" s="118"/>
      <c r="AZ392" s="118"/>
      <c r="BA392" s="118"/>
      <c r="BB392" s="118"/>
      <c r="BC392" s="118"/>
      <c r="BD392" s="118"/>
      <c r="BE392" s="118"/>
      <c r="BF392" s="118"/>
      <c r="BG392" s="118"/>
      <c r="BH392" s="118"/>
      <c r="BI392" s="118"/>
      <c r="BJ392" s="118"/>
      <c r="BK392" s="118"/>
      <c r="BL392" s="118"/>
      <c r="BM392" s="118"/>
      <c r="BN392" s="118"/>
      <c r="BO392" s="118"/>
      <c r="BP392" s="118"/>
      <c r="BQ392" s="118"/>
      <c r="BR392" s="118"/>
      <c r="BS392" s="118"/>
      <c r="BT392" s="118"/>
      <c r="BU392" s="118"/>
      <c r="BV392" s="118"/>
      <c r="BW392" s="118"/>
      <c r="BX392" s="118"/>
      <c r="BY392" s="118"/>
      <c r="BZ392" s="118"/>
      <c r="CA392" s="118"/>
      <c r="CB392" s="118"/>
      <c r="CC392" s="118"/>
      <c r="CD392" s="118"/>
      <c r="CE392" s="118"/>
      <c r="CF392" s="118"/>
      <c r="CG392" s="118"/>
      <c r="CH392" s="118"/>
      <c r="CI392" s="118"/>
    </row>
    <row r="393" spans="6:87" x14ac:dyDescent="0.25"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8"/>
      <c r="AY393" s="118"/>
      <c r="AZ393" s="118"/>
      <c r="BA393" s="118"/>
      <c r="BB393" s="118"/>
      <c r="BC393" s="118"/>
      <c r="BD393" s="118"/>
      <c r="BE393" s="118"/>
      <c r="BF393" s="118"/>
      <c r="BG393" s="118"/>
      <c r="BH393" s="118"/>
      <c r="BI393" s="118"/>
      <c r="BJ393" s="118"/>
      <c r="BK393" s="118"/>
      <c r="BL393" s="118"/>
      <c r="BM393" s="118"/>
      <c r="BN393" s="118"/>
      <c r="BO393" s="118"/>
      <c r="BP393" s="118"/>
      <c r="BQ393" s="118"/>
      <c r="BR393" s="118"/>
      <c r="BS393" s="118"/>
      <c r="BT393" s="118"/>
      <c r="BU393" s="118"/>
      <c r="BV393" s="118"/>
      <c r="BW393" s="118"/>
      <c r="BX393" s="118"/>
      <c r="BY393" s="118"/>
      <c r="BZ393" s="118"/>
      <c r="CA393" s="118"/>
      <c r="CB393" s="118"/>
      <c r="CC393" s="118"/>
      <c r="CD393" s="118"/>
      <c r="CE393" s="118"/>
      <c r="CF393" s="118"/>
      <c r="CG393" s="118"/>
      <c r="CH393" s="118"/>
      <c r="CI393" s="118"/>
    </row>
    <row r="394" spans="6:87" x14ac:dyDescent="0.25"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8"/>
      <c r="AU394" s="118"/>
      <c r="AV394" s="118"/>
      <c r="AW394" s="118"/>
      <c r="AX394" s="118"/>
      <c r="AY394" s="118"/>
      <c r="AZ394" s="118"/>
      <c r="BA394" s="118"/>
      <c r="BB394" s="118"/>
      <c r="BC394" s="118"/>
      <c r="BD394" s="118"/>
      <c r="BE394" s="118"/>
      <c r="BF394" s="118"/>
      <c r="BG394" s="118"/>
      <c r="BH394" s="118"/>
      <c r="BI394" s="118"/>
      <c r="BJ394" s="118"/>
      <c r="BK394" s="118"/>
      <c r="BL394" s="118"/>
      <c r="BM394" s="118"/>
      <c r="BN394" s="118"/>
      <c r="BO394" s="118"/>
      <c r="BP394" s="118"/>
      <c r="BQ394" s="118"/>
      <c r="BR394" s="118"/>
      <c r="BS394" s="118"/>
      <c r="BT394" s="118"/>
      <c r="BU394" s="118"/>
      <c r="BV394" s="118"/>
      <c r="BW394" s="118"/>
      <c r="BX394" s="118"/>
      <c r="BY394" s="118"/>
      <c r="BZ394" s="118"/>
      <c r="CA394" s="118"/>
      <c r="CB394" s="118"/>
      <c r="CC394" s="118"/>
      <c r="CD394" s="118"/>
      <c r="CE394" s="118"/>
      <c r="CF394" s="118"/>
      <c r="CG394" s="118"/>
      <c r="CH394" s="118"/>
      <c r="CI394" s="118"/>
    </row>
    <row r="395" spans="6:87" x14ac:dyDescent="0.25"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Q395" s="118"/>
      <c r="AR395" s="118"/>
      <c r="AS395" s="118"/>
      <c r="AT395" s="118"/>
      <c r="AU395" s="118"/>
      <c r="AV395" s="118"/>
      <c r="AW395" s="118"/>
      <c r="AX395" s="118"/>
      <c r="AY395" s="118"/>
      <c r="AZ395" s="118"/>
      <c r="BA395" s="118"/>
      <c r="BB395" s="118"/>
      <c r="BC395" s="118"/>
      <c r="BD395" s="118"/>
      <c r="BE395" s="118"/>
      <c r="BF395" s="118"/>
      <c r="BG395" s="118"/>
      <c r="BH395" s="118"/>
      <c r="BI395" s="118"/>
      <c r="BJ395" s="118"/>
      <c r="BK395" s="118"/>
      <c r="BL395" s="118"/>
      <c r="BM395" s="118"/>
      <c r="BN395" s="118"/>
      <c r="BO395" s="118"/>
      <c r="BP395" s="118"/>
      <c r="BQ395" s="118"/>
      <c r="BR395" s="118"/>
      <c r="BS395" s="118"/>
      <c r="BT395" s="118"/>
      <c r="BU395" s="118"/>
      <c r="BV395" s="118"/>
      <c r="BW395" s="118"/>
      <c r="BX395" s="118"/>
      <c r="BY395" s="118"/>
      <c r="BZ395" s="118"/>
      <c r="CA395" s="118"/>
      <c r="CB395" s="118"/>
      <c r="CC395" s="118"/>
      <c r="CD395" s="118"/>
      <c r="CE395" s="118"/>
      <c r="CF395" s="118"/>
      <c r="CG395" s="118"/>
      <c r="CH395" s="118"/>
      <c r="CI395" s="118"/>
    </row>
    <row r="396" spans="6:87" x14ac:dyDescent="0.25"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Q396" s="118"/>
      <c r="AR396" s="118"/>
      <c r="AS396" s="118"/>
      <c r="AT396" s="118"/>
      <c r="AU396" s="118"/>
      <c r="AV396" s="118"/>
      <c r="AW396" s="118"/>
      <c r="AX396" s="118"/>
      <c r="AY396" s="118"/>
      <c r="AZ396" s="118"/>
      <c r="BA396" s="118"/>
      <c r="BB396" s="118"/>
      <c r="BC396" s="118"/>
      <c r="BD396" s="118"/>
      <c r="BE396" s="118"/>
      <c r="BF396" s="118"/>
      <c r="BG396" s="118"/>
      <c r="BH396" s="118"/>
      <c r="BI396" s="118"/>
      <c r="BJ396" s="118"/>
      <c r="BK396" s="118"/>
      <c r="BL396" s="118"/>
      <c r="BM396" s="118"/>
      <c r="BN396" s="118"/>
      <c r="BO396" s="118"/>
      <c r="BP396" s="118"/>
      <c r="BQ396" s="118"/>
      <c r="BR396" s="118"/>
      <c r="BS396" s="118"/>
      <c r="BT396" s="118"/>
      <c r="BU396" s="118"/>
      <c r="BV396" s="118"/>
      <c r="BW396" s="118"/>
      <c r="BX396" s="118"/>
      <c r="BY396" s="118"/>
      <c r="BZ396" s="118"/>
      <c r="CA396" s="118"/>
      <c r="CB396" s="118"/>
      <c r="CC396" s="118"/>
      <c r="CD396" s="118"/>
      <c r="CE396" s="118"/>
      <c r="CF396" s="118"/>
      <c r="CG396" s="118"/>
      <c r="CH396" s="118"/>
      <c r="CI396" s="118"/>
    </row>
    <row r="397" spans="6:87" x14ac:dyDescent="0.25"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8"/>
      <c r="AU397" s="118"/>
      <c r="AV397" s="118"/>
      <c r="AW397" s="118"/>
      <c r="AX397" s="118"/>
      <c r="AY397" s="118"/>
      <c r="AZ397" s="118"/>
      <c r="BA397" s="118"/>
      <c r="BB397" s="118"/>
      <c r="BC397" s="118"/>
      <c r="BD397" s="118"/>
      <c r="BE397" s="118"/>
      <c r="BF397" s="118"/>
      <c r="BG397" s="118"/>
      <c r="BH397" s="118"/>
      <c r="BI397" s="118"/>
      <c r="BJ397" s="118"/>
      <c r="BK397" s="118"/>
      <c r="BL397" s="118"/>
      <c r="BM397" s="118"/>
      <c r="BN397" s="118"/>
      <c r="BO397" s="118"/>
      <c r="BP397" s="118"/>
      <c r="BQ397" s="118"/>
      <c r="BR397" s="118"/>
      <c r="BS397" s="118"/>
      <c r="BT397" s="118"/>
      <c r="BU397" s="118"/>
      <c r="BV397" s="118"/>
      <c r="BW397" s="118"/>
      <c r="BX397" s="118"/>
      <c r="BY397" s="118"/>
      <c r="BZ397" s="118"/>
      <c r="CA397" s="118"/>
      <c r="CB397" s="118"/>
      <c r="CC397" s="118"/>
      <c r="CD397" s="118"/>
      <c r="CE397" s="118"/>
      <c r="CF397" s="118"/>
      <c r="CG397" s="118"/>
      <c r="CH397" s="118"/>
      <c r="CI397" s="118"/>
    </row>
    <row r="398" spans="6:87" x14ac:dyDescent="0.25"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118"/>
      <c r="AZ398" s="118"/>
      <c r="BA398" s="118"/>
      <c r="BB398" s="118"/>
      <c r="BC398" s="118"/>
      <c r="BD398" s="118"/>
      <c r="BE398" s="118"/>
      <c r="BF398" s="118"/>
      <c r="BG398" s="118"/>
      <c r="BH398" s="118"/>
      <c r="BI398" s="118"/>
      <c r="BJ398" s="118"/>
      <c r="BK398" s="118"/>
      <c r="BL398" s="118"/>
      <c r="BM398" s="118"/>
      <c r="BN398" s="118"/>
      <c r="BO398" s="118"/>
      <c r="BP398" s="118"/>
      <c r="BQ398" s="118"/>
      <c r="BR398" s="118"/>
      <c r="BS398" s="118"/>
      <c r="BT398" s="118"/>
      <c r="BU398" s="118"/>
      <c r="BV398" s="118"/>
      <c r="BW398" s="118"/>
      <c r="BX398" s="118"/>
      <c r="BY398" s="118"/>
      <c r="BZ398" s="118"/>
      <c r="CA398" s="118"/>
      <c r="CB398" s="118"/>
      <c r="CC398" s="118"/>
      <c r="CD398" s="118"/>
      <c r="CE398" s="118"/>
      <c r="CF398" s="118"/>
      <c r="CG398" s="118"/>
      <c r="CH398" s="118"/>
      <c r="CI398" s="118"/>
    </row>
    <row r="399" spans="6:87" x14ac:dyDescent="0.25"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8"/>
      <c r="AT399" s="118"/>
      <c r="AU399" s="118"/>
      <c r="AV399" s="118"/>
      <c r="AW399" s="118"/>
      <c r="AX399" s="118"/>
      <c r="AY399" s="118"/>
      <c r="AZ399" s="118"/>
      <c r="BA399" s="118"/>
      <c r="BB399" s="118"/>
      <c r="BC399" s="118"/>
      <c r="BD399" s="118"/>
      <c r="BE399" s="118"/>
      <c r="BF399" s="118"/>
      <c r="BG399" s="118"/>
      <c r="BH399" s="118"/>
      <c r="BI399" s="118"/>
      <c r="BJ399" s="118"/>
      <c r="BK399" s="118"/>
      <c r="BL399" s="118"/>
      <c r="BM399" s="118"/>
      <c r="BN399" s="118"/>
      <c r="BO399" s="118"/>
      <c r="BP399" s="118"/>
      <c r="BQ399" s="118"/>
      <c r="BR399" s="118"/>
      <c r="BS399" s="118"/>
      <c r="BT399" s="118"/>
      <c r="BU399" s="118"/>
      <c r="BV399" s="118"/>
      <c r="BW399" s="118"/>
      <c r="BX399" s="118"/>
      <c r="BY399" s="118"/>
      <c r="BZ399" s="118"/>
      <c r="CA399" s="118"/>
      <c r="CB399" s="118"/>
      <c r="CC399" s="118"/>
      <c r="CD399" s="118"/>
      <c r="CE399" s="118"/>
      <c r="CF399" s="118"/>
      <c r="CG399" s="118"/>
      <c r="CH399" s="118"/>
      <c r="CI399" s="118"/>
    </row>
    <row r="400" spans="6:87" x14ac:dyDescent="0.25"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8"/>
      <c r="AT400" s="118"/>
      <c r="AU400" s="118"/>
      <c r="AV400" s="118"/>
      <c r="AW400" s="118"/>
      <c r="AX400" s="118"/>
      <c r="AY400" s="118"/>
      <c r="AZ400" s="118"/>
      <c r="BA400" s="118"/>
      <c r="BB400" s="118"/>
      <c r="BC400" s="118"/>
      <c r="BD400" s="118"/>
      <c r="BE400" s="118"/>
      <c r="BF400" s="118"/>
      <c r="BG400" s="118"/>
      <c r="BH400" s="118"/>
      <c r="BI400" s="118"/>
      <c r="BJ400" s="118"/>
      <c r="BK400" s="118"/>
      <c r="BL400" s="118"/>
      <c r="BM400" s="118"/>
      <c r="BN400" s="118"/>
      <c r="BO400" s="118"/>
      <c r="BP400" s="118"/>
      <c r="BQ400" s="118"/>
      <c r="BR400" s="118"/>
      <c r="BS400" s="118"/>
      <c r="BT400" s="118"/>
      <c r="BU400" s="118"/>
      <c r="BV400" s="118"/>
      <c r="BW400" s="118"/>
      <c r="BX400" s="118"/>
      <c r="BY400" s="118"/>
      <c r="BZ400" s="118"/>
      <c r="CA400" s="118"/>
      <c r="CB400" s="118"/>
      <c r="CC400" s="118"/>
      <c r="CD400" s="118"/>
      <c r="CE400" s="118"/>
      <c r="CF400" s="118"/>
      <c r="CG400" s="118"/>
      <c r="CH400" s="118"/>
      <c r="CI400" s="118"/>
    </row>
    <row r="401" spans="6:87" x14ac:dyDescent="0.25"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8"/>
      <c r="AU401" s="118"/>
      <c r="AV401" s="118"/>
      <c r="AW401" s="118"/>
      <c r="AX401" s="118"/>
      <c r="AY401" s="118"/>
      <c r="AZ401" s="118"/>
      <c r="BA401" s="118"/>
      <c r="BB401" s="118"/>
      <c r="BC401" s="118"/>
      <c r="BD401" s="118"/>
      <c r="BE401" s="118"/>
      <c r="BF401" s="118"/>
      <c r="BG401" s="118"/>
      <c r="BH401" s="118"/>
      <c r="BI401" s="118"/>
      <c r="BJ401" s="118"/>
      <c r="BK401" s="118"/>
      <c r="BL401" s="118"/>
      <c r="BM401" s="118"/>
      <c r="BN401" s="118"/>
      <c r="BO401" s="118"/>
      <c r="BP401" s="118"/>
      <c r="BQ401" s="118"/>
      <c r="BR401" s="118"/>
      <c r="BS401" s="118"/>
      <c r="BT401" s="118"/>
      <c r="BU401" s="118"/>
      <c r="BV401" s="118"/>
      <c r="BW401" s="118"/>
      <c r="BX401" s="118"/>
      <c r="BY401" s="118"/>
      <c r="BZ401" s="118"/>
      <c r="CA401" s="118"/>
      <c r="CB401" s="118"/>
      <c r="CC401" s="118"/>
      <c r="CD401" s="118"/>
      <c r="CE401" s="118"/>
      <c r="CF401" s="118"/>
      <c r="CG401" s="118"/>
      <c r="CH401" s="118"/>
      <c r="CI401" s="118"/>
    </row>
    <row r="402" spans="6:87" x14ac:dyDescent="0.25"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8"/>
      <c r="AT402" s="118"/>
      <c r="AU402" s="118"/>
      <c r="AV402" s="118"/>
      <c r="AW402" s="118"/>
      <c r="AX402" s="118"/>
      <c r="AY402" s="118"/>
      <c r="AZ402" s="118"/>
      <c r="BA402" s="118"/>
      <c r="BB402" s="118"/>
      <c r="BC402" s="118"/>
      <c r="BD402" s="118"/>
      <c r="BE402" s="118"/>
      <c r="BF402" s="118"/>
      <c r="BG402" s="118"/>
      <c r="BH402" s="118"/>
      <c r="BI402" s="118"/>
      <c r="BJ402" s="118"/>
      <c r="BK402" s="118"/>
      <c r="BL402" s="118"/>
      <c r="BM402" s="118"/>
      <c r="BN402" s="118"/>
      <c r="BO402" s="118"/>
      <c r="BP402" s="118"/>
      <c r="BQ402" s="118"/>
      <c r="BR402" s="118"/>
      <c r="BS402" s="118"/>
      <c r="BT402" s="118"/>
      <c r="BU402" s="118"/>
      <c r="BV402" s="118"/>
      <c r="BW402" s="118"/>
      <c r="BX402" s="118"/>
      <c r="BY402" s="118"/>
      <c r="BZ402" s="118"/>
      <c r="CA402" s="118"/>
      <c r="CB402" s="118"/>
      <c r="CC402" s="118"/>
      <c r="CD402" s="118"/>
      <c r="CE402" s="118"/>
      <c r="CF402" s="118"/>
      <c r="CG402" s="118"/>
      <c r="CH402" s="118"/>
      <c r="CI402" s="118"/>
    </row>
    <row r="403" spans="6:87" x14ac:dyDescent="0.25"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Q403" s="118"/>
      <c r="AR403" s="118"/>
      <c r="AS403" s="118"/>
      <c r="AT403" s="118"/>
      <c r="AU403" s="118"/>
      <c r="AV403" s="118"/>
      <c r="AW403" s="118"/>
      <c r="AX403" s="118"/>
      <c r="AY403" s="118"/>
      <c r="AZ403" s="118"/>
      <c r="BA403" s="118"/>
      <c r="BB403" s="118"/>
      <c r="BC403" s="118"/>
      <c r="BD403" s="118"/>
      <c r="BE403" s="118"/>
      <c r="BF403" s="118"/>
      <c r="BG403" s="118"/>
      <c r="BH403" s="118"/>
      <c r="BI403" s="118"/>
      <c r="BJ403" s="118"/>
      <c r="BK403" s="118"/>
      <c r="BL403" s="118"/>
      <c r="BM403" s="118"/>
      <c r="BN403" s="118"/>
      <c r="BO403" s="118"/>
      <c r="BP403" s="118"/>
      <c r="BQ403" s="118"/>
      <c r="BR403" s="118"/>
      <c r="BS403" s="118"/>
      <c r="BT403" s="118"/>
      <c r="BU403" s="118"/>
      <c r="BV403" s="118"/>
      <c r="BW403" s="118"/>
      <c r="BX403" s="118"/>
      <c r="BY403" s="118"/>
      <c r="BZ403" s="118"/>
      <c r="CA403" s="118"/>
      <c r="CB403" s="118"/>
      <c r="CC403" s="118"/>
      <c r="CD403" s="118"/>
      <c r="CE403" s="118"/>
      <c r="CF403" s="118"/>
      <c r="CG403" s="118"/>
      <c r="CH403" s="118"/>
      <c r="CI403" s="118"/>
    </row>
    <row r="404" spans="6:87" x14ac:dyDescent="0.25"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8"/>
      <c r="AU404" s="118"/>
      <c r="AV404" s="118"/>
      <c r="AW404" s="118"/>
      <c r="AX404" s="118"/>
      <c r="AY404" s="118"/>
      <c r="AZ404" s="118"/>
      <c r="BA404" s="118"/>
      <c r="BB404" s="118"/>
      <c r="BC404" s="118"/>
      <c r="BD404" s="118"/>
      <c r="BE404" s="118"/>
      <c r="BF404" s="118"/>
      <c r="BG404" s="118"/>
      <c r="BH404" s="118"/>
      <c r="BI404" s="118"/>
      <c r="BJ404" s="118"/>
      <c r="BK404" s="118"/>
      <c r="BL404" s="118"/>
      <c r="BM404" s="118"/>
      <c r="BN404" s="118"/>
      <c r="BO404" s="118"/>
      <c r="BP404" s="118"/>
      <c r="BQ404" s="118"/>
      <c r="BR404" s="118"/>
      <c r="BS404" s="118"/>
      <c r="BT404" s="118"/>
      <c r="BU404" s="118"/>
      <c r="BV404" s="118"/>
      <c r="BW404" s="118"/>
      <c r="BX404" s="118"/>
      <c r="BY404" s="118"/>
      <c r="BZ404" s="118"/>
      <c r="CA404" s="118"/>
      <c r="CB404" s="118"/>
      <c r="CC404" s="118"/>
      <c r="CD404" s="118"/>
      <c r="CE404" s="118"/>
      <c r="CF404" s="118"/>
      <c r="CG404" s="118"/>
      <c r="CH404" s="118"/>
      <c r="CI404" s="118"/>
    </row>
    <row r="405" spans="6:87" x14ac:dyDescent="0.25"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118"/>
      <c r="AZ405" s="118"/>
      <c r="BA405" s="118"/>
      <c r="BB405" s="118"/>
      <c r="BC405" s="118"/>
      <c r="BD405" s="118"/>
      <c r="BE405" s="118"/>
      <c r="BF405" s="118"/>
      <c r="BG405" s="118"/>
      <c r="BH405" s="118"/>
      <c r="BI405" s="118"/>
      <c r="BJ405" s="118"/>
      <c r="BK405" s="118"/>
      <c r="BL405" s="118"/>
      <c r="BM405" s="118"/>
      <c r="BN405" s="118"/>
      <c r="BO405" s="118"/>
      <c r="BP405" s="118"/>
      <c r="BQ405" s="118"/>
      <c r="BR405" s="118"/>
      <c r="BS405" s="118"/>
      <c r="BT405" s="118"/>
      <c r="BU405" s="118"/>
      <c r="BV405" s="118"/>
      <c r="BW405" s="118"/>
      <c r="BX405" s="118"/>
      <c r="BY405" s="118"/>
      <c r="BZ405" s="118"/>
      <c r="CA405" s="118"/>
      <c r="CB405" s="118"/>
      <c r="CC405" s="118"/>
      <c r="CD405" s="118"/>
      <c r="CE405" s="118"/>
      <c r="CF405" s="118"/>
      <c r="CG405" s="118"/>
      <c r="CH405" s="118"/>
      <c r="CI405" s="118"/>
    </row>
    <row r="406" spans="6:87" x14ac:dyDescent="0.25"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Q406" s="118"/>
      <c r="AR406" s="118"/>
      <c r="AS406" s="118"/>
      <c r="AT406" s="118"/>
      <c r="AU406" s="118"/>
      <c r="AV406" s="118"/>
      <c r="AW406" s="118"/>
      <c r="AX406" s="118"/>
      <c r="AY406" s="118"/>
      <c r="AZ406" s="118"/>
      <c r="BA406" s="118"/>
      <c r="BB406" s="118"/>
      <c r="BC406" s="118"/>
      <c r="BD406" s="118"/>
      <c r="BE406" s="118"/>
      <c r="BF406" s="118"/>
      <c r="BG406" s="118"/>
      <c r="BH406" s="118"/>
      <c r="BI406" s="118"/>
      <c r="BJ406" s="118"/>
      <c r="BK406" s="118"/>
      <c r="BL406" s="118"/>
      <c r="BM406" s="118"/>
      <c r="BN406" s="118"/>
      <c r="BO406" s="118"/>
      <c r="BP406" s="118"/>
      <c r="BQ406" s="118"/>
      <c r="BR406" s="118"/>
      <c r="BS406" s="118"/>
      <c r="BT406" s="118"/>
      <c r="BU406" s="118"/>
      <c r="BV406" s="118"/>
      <c r="BW406" s="118"/>
      <c r="BX406" s="118"/>
      <c r="BY406" s="118"/>
      <c r="BZ406" s="118"/>
      <c r="CA406" s="118"/>
      <c r="CB406" s="118"/>
      <c r="CC406" s="118"/>
      <c r="CD406" s="118"/>
      <c r="CE406" s="118"/>
      <c r="CF406" s="118"/>
      <c r="CG406" s="118"/>
      <c r="CH406" s="118"/>
      <c r="CI406" s="118"/>
    </row>
    <row r="407" spans="6:87" x14ac:dyDescent="0.25"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  <c r="BB407" s="118"/>
      <c r="BC407" s="118"/>
      <c r="BD407" s="118"/>
      <c r="BE407" s="118"/>
      <c r="BF407" s="118"/>
      <c r="BG407" s="118"/>
      <c r="BH407" s="118"/>
      <c r="BI407" s="118"/>
      <c r="BJ407" s="118"/>
      <c r="BK407" s="118"/>
      <c r="BL407" s="118"/>
      <c r="BM407" s="118"/>
      <c r="BN407" s="118"/>
      <c r="BO407" s="118"/>
      <c r="BP407" s="118"/>
      <c r="BQ407" s="118"/>
      <c r="BR407" s="118"/>
      <c r="BS407" s="118"/>
      <c r="BT407" s="118"/>
      <c r="BU407" s="118"/>
      <c r="BV407" s="118"/>
      <c r="BW407" s="118"/>
      <c r="BX407" s="118"/>
      <c r="BY407" s="118"/>
      <c r="BZ407" s="118"/>
      <c r="CA407" s="118"/>
      <c r="CB407" s="118"/>
      <c r="CC407" s="118"/>
      <c r="CD407" s="118"/>
      <c r="CE407" s="118"/>
      <c r="CF407" s="118"/>
      <c r="CG407" s="118"/>
      <c r="CH407" s="118"/>
      <c r="CI407" s="118"/>
    </row>
    <row r="408" spans="6:87" x14ac:dyDescent="0.25"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Q408" s="118"/>
      <c r="AR408" s="118"/>
      <c r="AS408" s="118"/>
      <c r="AT408" s="118"/>
      <c r="AU408" s="118"/>
      <c r="AV408" s="118"/>
      <c r="AW408" s="118"/>
      <c r="AX408" s="118"/>
      <c r="AY408" s="118"/>
      <c r="AZ408" s="118"/>
      <c r="BA408" s="118"/>
      <c r="BB408" s="118"/>
      <c r="BC408" s="118"/>
      <c r="BD408" s="118"/>
      <c r="BE408" s="118"/>
      <c r="BF408" s="118"/>
      <c r="BG408" s="118"/>
      <c r="BH408" s="118"/>
      <c r="BI408" s="118"/>
      <c r="BJ408" s="118"/>
      <c r="BK408" s="118"/>
      <c r="BL408" s="118"/>
      <c r="BM408" s="118"/>
      <c r="BN408" s="118"/>
      <c r="BO408" s="118"/>
      <c r="BP408" s="118"/>
      <c r="BQ408" s="118"/>
      <c r="BR408" s="118"/>
      <c r="BS408" s="118"/>
      <c r="BT408" s="118"/>
      <c r="BU408" s="118"/>
      <c r="BV408" s="118"/>
      <c r="BW408" s="118"/>
      <c r="BX408" s="118"/>
      <c r="BY408" s="118"/>
      <c r="BZ408" s="118"/>
      <c r="CA408" s="118"/>
      <c r="CB408" s="118"/>
      <c r="CC408" s="118"/>
      <c r="CD408" s="118"/>
      <c r="CE408" s="118"/>
      <c r="CF408" s="118"/>
      <c r="CG408" s="118"/>
      <c r="CH408" s="118"/>
      <c r="CI408" s="118"/>
    </row>
    <row r="409" spans="6:87" x14ac:dyDescent="0.25"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Q409" s="118"/>
      <c r="AR409" s="118"/>
      <c r="AS409" s="118"/>
      <c r="AT409" s="118"/>
      <c r="AU409" s="118"/>
      <c r="AV409" s="118"/>
      <c r="AW409" s="118"/>
      <c r="AX409" s="118"/>
      <c r="AY409" s="118"/>
      <c r="AZ409" s="118"/>
      <c r="BA409" s="118"/>
      <c r="BB409" s="118"/>
      <c r="BC409" s="118"/>
      <c r="BD409" s="118"/>
      <c r="BE409" s="118"/>
      <c r="BF409" s="118"/>
      <c r="BG409" s="118"/>
      <c r="BH409" s="118"/>
      <c r="BI409" s="118"/>
      <c r="BJ409" s="118"/>
      <c r="BK409" s="118"/>
      <c r="BL409" s="118"/>
      <c r="BM409" s="118"/>
      <c r="BN409" s="118"/>
      <c r="BO409" s="118"/>
      <c r="BP409" s="118"/>
      <c r="BQ409" s="118"/>
      <c r="BR409" s="118"/>
      <c r="BS409" s="118"/>
      <c r="BT409" s="118"/>
      <c r="BU409" s="118"/>
      <c r="BV409" s="118"/>
      <c r="BW409" s="118"/>
      <c r="BX409" s="118"/>
      <c r="BY409" s="118"/>
      <c r="BZ409" s="118"/>
      <c r="CA409" s="118"/>
      <c r="CB409" s="118"/>
      <c r="CC409" s="118"/>
      <c r="CD409" s="118"/>
      <c r="CE409" s="118"/>
      <c r="CF409" s="118"/>
      <c r="CG409" s="118"/>
      <c r="CH409" s="118"/>
      <c r="CI409" s="118"/>
    </row>
    <row r="410" spans="6:87" x14ac:dyDescent="0.25"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Q410" s="118"/>
      <c r="AR410" s="118"/>
      <c r="AS410" s="118"/>
      <c r="AT410" s="118"/>
      <c r="AU410" s="118"/>
      <c r="AV410" s="118"/>
      <c r="AW410" s="118"/>
      <c r="AX410" s="118"/>
      <c r="AY410" s="118"/>
      <c r="AZ410" s="118"/>
      <c r="BA410" s="118"/>
      <c r="BB410" s="118"/>
      <c r="BC410" s="118"/>
      <c r="BD410" s="118"/>
      <c r="BE410" s="118"/>
      <c r="BF410" s="118"/>
      <c r="BG410" s="118"/>
      <c r="BH410" s="118"/>
      <c r="BI410" s="118"/>
      <c r="BJ410" s="118"/>
      <c r="BK410" s="118"/>
      <c r="BL410" s="118"/>
      <c r="BM410" s="118"/>
      <c r="BN410" s="118"/>
      <c r="BO410" s="118"/>
      <c r="BP410" s="118"/>
      <c r="BQ410" s="118"/>
      <c r="BR410" s="118"/>
      <c r="BS410" s="118"/>
      <c r="BT410" s="118"/>
      <c r="BU410" s="118"/>
      <c r="BV410" s="118"/>
      <c r="BW410" s="118"/>
      <c r="BX410" s="118"/>
      <c r="BY410" s="118"/>
      <c r="BZ410" s="118"/>
      <c r="CA410" s="118"/>
      <c r="CB410" s="118"/>
      <c r="CC410" s="118"/>
      <c r="CD410" s="118"/>
      <c r="CE410" s="118"/>
      <c r="CF410" s="118"/>
      <c r="CG410" s="118"/>
      <c r="CH410" s="118"/>
      <c r="CI410" s="118"/>
    </row>
    <row r="411" spans="6:87" x14ac:dyDescent="0.25"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Q411" s="118"/>
      <c r="AR411" s="118"/>
      <c r="AS411" s="118"/>
      <c r="AT411" s="118"/>
      <c r="AU411" s="118"/>
      <c r="AV411" s="118"/>
      <c r="AW411" s="118"/>
      <c r="AX411" s="118"/>
      <c r="AY411" s="118"/>
      <c r="AZ411" s="118"/>
      <c r="BA411" s="118"/>
      <c r="BB411" s="118"/>
      <c r="BC411" s="118"/>
      <c r="BD411" s="118"/>
      <c r="BE411" s="118"/>
      <c r="BF411" s="118"/>
      <c r="BG411" s="118"/>
      <c r="BH411" s="118"/>
      <c r="BI411" s="118"/>
      <c r="BJ411" s="118"/>
      <c r="BK411" s="118"/>
      <c r="BL411" s="118"/>
      <c r="BM411" s="118"/>
      <c r="BN411" s="118"/>
      <c r="BO411" s="118"/>
      <c r="BP411" s="118"/>
      <c r="BQ411" s="118"/>
      <c r="BR411" s="118"/>
      <c r="BS411" s="118"/>
      <c r="BT411" s="118"/>
      <c r="BU411" s="118"/>
      <c r="BV411" s="118"/>
      <c r="BW411" s="118"/>
      <c r="BX411" s="118"/>
      <c r="BY411" s="118"/>
      <c r="BZ411" s="118"/>
      <c r="CA411" s="118"/>
      <c r="CB411" s="118"/>
      <c r="CC411" s="118"/>
      <c r="CD411" s="118"/>
      <c r="CE411" s="118"/>
      <c r="CF411" s="118"/>
      <c r="CG411" s="118"/>
      <c r="CH411" s="118"/>
      <c r="CI411" s="118"/>
    </row>
    <row r="412" spans="6:87" x14ac:dyDescent="0.25"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118"/>
      <c r="AZ412" s="118"/>
      <c r="BA412" s="118"/>
      <c r="BB412" s="118"/>
      <c r="BC412" s="118"/>
      <c r="BD412" s="118"/>
      <c r="BE412" s="118"/>
      <c r="BF412" s="118"/>
      <c r="BG412" s="118"/>
      <c r="BH412" s="118"/>
      <c r="BI412" s="118"/>
      <c r="BJ412" s="118"/>
      <c r="BK412" s="118"/>
      <c r="BL412" s="118"/>
      <c r="BM412" s="118"/>
      <c r="BN412" s="118"/>
      <c r="BO412" s="118"/>
      <c r="BP412" s="118"/>
      <c r="BQ412" s="118"/>
      <c r="BR412" s="118"/>
      <c r="BS412" s="118"/>
      <c r="BT412" s="118"/>
      <c r="BU412" s="118"/>
      <c r="BV412" s="118"/>
      <c r="BW412" s="118"/>
      <c r="BX412" s="118"/>
      <c r="BY412" s="118"/>
      <c r="BZ412" s="118"/>
      <c r="CA412" s="118"/>
      <c r="CB412" s="118"/>
      <c r="CC412" s="118"/>
      <c r="CD412" s="118"/>
      <c r="CE412" s="118"/>
      <c r="CF412" s="118"/>
      <c r="CG412" s="118"/>
      <c r="CH412" s="118"/>
      <c r="CI412" s="118"/>
    </row>
    <row r="413" spans="6:87" x14ac:dyDescent="0.25"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Q413" s="118"/>
      <c r="AR413" s="118"/>
      <c r="AS413" s="118"/>
      <c r="AT413" s="118"/>
      <c r="AU413" s="118"/>
      <c r="AV413" s="118"/>
      <c r="AW413" s="118"/>
      <c r="AX413" s="118"/>
      <c r="AY413" s="118"/>
      <c r="AZ413" s="118"/>
      <c r="BA413" s="118"/>
      <c r="BB413" s="118"/>
      <c r="BC413" s="118"/>
      <c r="BD413" s="118"/>
      <c r="BE413" s="118"/>
      <c r="BF413" s="118"/>
      <c r="BG413" s="118"/>
      <c r="BH413" s="118"/>
      <c r="BI413" s="118"/>
      <c r="BJ413" s="118"/>
      <c r="BK413" s="118"/>
      <c r="BL413" s="118"/>
      <c r="BM413" s="118"/>
      <c r="BN413" s="118"/>
      <c r="BO413" s="118"/>
      <c r="BP413" s="118"/>
      <c r="BQ413" s="118"/>
      <c r="BR413" s="118"/>
      <c r="BS413" s="118"/>
      <c r="BT413" s="118"/>
      <c r="BU413" s="118"/>
      <c r="BV413" s="118"/>
      <c r="BW413" s="118"/>
      <c r="BX413" s="118"/>
      <c r="BY413" s="118"/>
      <c r="BZ413" s="118"/>
      <c r="CA413" s="118"/>
      <c r="CB413" s="118"/>
      <c r="CC413" s="118"/>
      <c r="CD413" s="118"/>
      <c r="CE413" s="118"/>
      <c r="CF413" s="118"/>
      <c r="CG413" s="118"/>
      <c r="CH413" s="118"/>
      <c r="CI413" s="118"/>
    </row>
    <row r="414" spans="6:87" x14ac:dyDescent="0.25"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Q414" s="118"/>
      <c r="AR414" s="118"/>
      <c r="AS414" s="118"/>
      <c r="AT414" s="118"/>
      <c r="AU414" s="118"/>
      <c r="AV414" s="118"/>
      <c r="AW414" s="118"/>
      <c r="AX414" s="118"/>
      <c r="AY414" s="118"/>
      <c r="AZ414" s="118"/>
      <c r="BA414" s="118"/>
      <c r="BB414" s="118"/>
      <c r="BC414" s="118"/>
      <c r="BD414" s="118"/>
      <c r="BE414" s="118"/>
      <c r="BF414" s="118"/>
      <c r="BG414" s="118"/>
      <c r="BH414" s="118"/>
      <c r="BI414" s="118"/>
      <c r="BJ414" s="118"/>
      <c r="BK414" s="118"/>
      <c r="BL414" s="118"/>
      <c r="BM414" s="118"/>
      <c r="BN414" s="118"/>
      <c r="BO414" s="118"/>
      <c r="BP414" s="118"/>
      <c r="BQ414" s="118"/>
      <c r="BR414" s="118"/>
      <c r="BS414" s="118"/>
      <c r="BT414" s="118"/>
      <c r="BU414" s="118"/>
      <c r="BV414" s="118"/>
      <c r="BW414" s="118"/>
      <c r="BX414" s="118"/>
      <c r="BY414" s="118"/>
      <c r="BZ414" s="118"/>
      <c r="CA414" s="118"/>
      <c r="CB414" s="118"/>
      <c r="CC414" s="118"/>
      <c r="CD414" s="118"/>
      <c r="CE414" s="118"/>
      <c r="CF414" s="118"/>
      <c r="CG414" s="118"/>
      <c r="CH414" s="118"/>
      <c r="CI414" s="118"/>
    </row>
    <row r="415" spans="6:87" x14ac:dyDescent="0.25"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8"/>
      <c r="AU415" s="118"/>
      <c r="AV415" s="118"/>
      <c r="AW415" s="118"/>
      <c r="AX415" s="118"/>
      <c r="AY415" s="118"/>
      <c r="AZ415" s="118"/>
      <c r="BA415" s="118"/>
      <c r="BB415" s="118"/>
      <c r="BC415" s="118"/>
      <c r="BD415" s="118"/>
      <c r="BE415" s="118"/>
      <c r="BF415" s="118"/>
      <c r="BG415" s="118"/>
      <c r="BH415" s="118"/>
      <c r="BI415" s="118"/>
      <c r="BJ415" s="118"/>
      <c r="BK415" s="118"/>
      <c r="BL415" s="118"/>
      <c r="BM415" s="118"/>
      <c r="BN415" s="118"/>
      <c r="BO415" s="118"/>
      <c r="BP415" s="118"/>
      <c r="BQ415" s="118"/>
      <c r="BR415" s="118"/>
      <c r="BS415" s="118"/>
      <c r="BT415" s="118"/>
      <c r="BU415" s="118"/>
      <c r="BV415" s="118"/>
      <c r="BW415" s="118"/>
      <c r="BX415" s="118"/>
      <c r="BY415" s="118"/>
      <c r="BZ415" s="118"/>
      <c r="CA415" s="118"/>
      <c r="CB415" s="118"/>
      <c r="CC415" s="118"/>
      <c r="CD415" s="118"/>
      <c r="CE415" s="118"/>
      <c r="CF415" s="118"/>
      <c r="CG415" s="118"/>
      <c r="CH415" s="118"/>
      <c r="CI415" s="118"/>
    </row>
    <row r="416" spans="6:87" x14ac:dyDescent="0.25"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8"/>
      <c r="AR416" s="118"/>
      <c r="AS416" s="118"/>
      <c r="AT416" s="118"/>
      <c r="AU416" s="118"/>
      <c r="AV416" s="118"/>
      <c r="AW416" s="118"/>
      <c r="AX416" s="118"/>
      <c r="AY416" s="118"/>
      <c r="AZ416" s="118"/>
      <c r="BA416" s="118"/>
      <c r="BB416" s="118"/>
      <c r="BC416" s="118"/>
      <c r="BD416" s="118"/>
      <c r="BE416" s="118"/>
      <c r="BF416" s="118"/>
      <c r="BG416" s="118"/>
      <c r="BH416" s="118"/>
      <c r="BI416" s="118"/>
      <c r="BJ416" s="118"/>
      <c r="BK416" s="118"/>
      <c r="BL416" s="118"/>
      <c r="BM416" s="118"/>
      <c r="BN416" s="118"/>
      <c r="BO416" s="118"/>
      <c r="BP416" s="118"/>
      <c r="BQ416" s="118"/>
      <c r="BR416" s="118"/>
      <c r="BS416" s="118"/>
      <c r="BT416" s="118"/>
      <c r="BU416" s="118"/>
      <c r="BV416" s="118"/>
      <c r="BW416" s="118"/>
      <c r="BX416" s="118"/>
      <c r="BY416" s="118"/>
      <c r="BZ416" s="118"/>
      <c r="CA416" s="118"/>
      <c r="CB416" s="118"/>
      <c r="CC416" s="118"/>
      <c r="CD416" s="118"/>
      <c r="CE416" s="118"/>
      <c r="CF416" s="118"/>
      <c r="CG416" s="118"/>
      <c r="CH416" s="118"/>
      <c r="CI416" s="118"/>
    </row>
    <row r="417" spans="6:87" x14ac:dyDescent="0.25"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  <c r="BB417" s="118"/>
      <c r="BC417" s="118"/>
      <c r="BD417" s="118"/>
      <c r="BE417" s="118"/>
      <c r="BF417" s="118"/>
      <c r="BG417" s="118"/>
      <c r="BH417" s="118"/>
      <c r="BI417" s="118"/>
      <c r="BJ417" s="118"/>
      <c r="BK417" s="118"/>
      <c r="BL417" s="118"/>
      <c r="BM417" s="118"/>
      <c r="BN417" s="118"/>
      <c r="BO417" s="118"/>
      <c r="BP417" s="118"/>
      <c r="BQ417" s="118"/>
      <c r="BR417" s="118"/>
      <c r="BS417" s="118"/>
      <c r="BT417" s="118"/>
      <c r="BU417" s="118"/>
      <c r="BV417" s="118"/>
      <c r="BW417" s="118"/>
      <c r="BX417" s="118"/>
      <c r="BY417" s="118"/>
      <c r="BZ417" s="118"/>
      <c r="CA417" s="118"/>
      <c r="CB417" s="118"/>
      <c r="CC417" s="118"/>
      <c r="CD417" s="118"/>
      <c r="CE417" s="118"/>
      <c r="CF417" s="118"/>
      <c r="CG417" s="118"/>
      <c r="CH417" s="118"/>
      <c r="CI417" s="118"/>
    </row>
    <row r="418" spans="6:87" x14ac:dyDescent="0.25"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18"/>
      <c r="AS418" s="118"/>
      <c r="AT418" s="118"/>
      <c r="AU418" s="118"/>
      <c r="AV418" s="118"/>
      <c r="AW418" s="118"/>
      <c r="AX418" s="118"/>
      <c r="AY418" s="118"/>
      <c r="AZ418" s="118"/>
      <c r="BA418" s="118"/>
      <c r="BB418" s="118"/>
      <c r="BC418" s="118"/>
      <c r="BD418" s="118"/>
      <c r="BE418" s="118"/>
      <c r="BF418" s="118"/>
      <c r="BG418" s="118"/>
      <c r="BH418" s="118"/>
      <c r="BI418" s="118"/>
      <c r="BJ418" s="118"/>
      <c r="BK418" s="118"/>
      <c r="BL418" s="118"/>
      <c r="BM418" s="118"/>
      <c r="BN418" s="118"/>
      <c r="BO418" s="118"/>
      <c r="BP418" s="118"/>
      <c r="BQ418" s="118"/>
      <c r="BR418" s="118"/>
      <c r="BS418" s="118"/>
      <c r="BT418" s="118"/>
      <c r="BU418" s="118"/>
      <c r="BV418" s="118"/>
      <c r="BW418" s="118"/>
      <c r="BX418" s="118"/>
      <c r="BY418" s="118"/>
      <c r="BZ418" s="118"/>
      <c r="CA418" s="118"/>
      <c r="CB418" s="118"/>
      <c r="CC418" s="118"/>
      <c r="CD418" s="118"/>
      <c r="CE418" s="118"/>
      <c r="CF418" s="118"/>
      <c r="CG418" s="118"/>
      <c r="CH418" s="118"/>
      <c r="CI418" s="118"/>
    </row>
    <row r="419" spans="6:87" x14ac:dyDescent="0.25"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118"/>
      <c r="AZ419" s="118"/>
      <c r="BA419" s="118"/>
      <c r="BB419" s="118"/>
      <c r="BC419" s="118"/>
      <c r="BD419" s="118"/>
      <c r="BE419" s="118"/>
      <c r="BF419" s="118"/>
      <c r="BG419" s="118"/>
      <c r="BH419" s="118"/>
      <c r="BI419" s="118"/>
      <c r="BJ419" s="118"/>
      <c r="BK419" s="118"/>
      <c r="BL419" s="118"/>
      <c r="BM419" s="118"/>
      <c r="BN419" s="118"/>
      <c r="BO419" s="118"/>
      <c r="BP419" s="118"/>
      <c r="BQ419" s="118"/>
      <c r="BR419" s="118"/>
      <c r="BS419" s="118"/>
      <c r="BT419" s="118"/>
      <c r="BU419" s="118"/>
      <c r="BV419" s="118"/>
      <c r="BW419" s="118"/>
      <c r="BX419" s="118"/>
      <c r="BY419" s="118"/>
      <c r="BZ419" s="118"/>
      <c r="CA419" s="118"/>
      <c r="CB419" s="118"/>
      <c r="CC419" s="118"/>
      <c r="CD419" s="118"/>
      <c r="CE419" s="118"/>
      <c r="CF419" s="118"/>
      <c r="CG419" s="118"/>
      <c r="CH419" s="118"/>
      <c r="CI419" s="118"/>
    </row>
    <row r="420" spans="6:87" x14ac:dyDescent="0.25"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  <c r="AU420" s="118"/>
      <c r="AV420" s="118"/>
      <c r="AW420" s="118"/>
      <c r="AX420" s="118"/>
      <c r="AY420" s="118"/>
      <c r="AZ420" s="118"/>
      <c r="BA420" s="118"/>
      <c r="BB420" s="118"/>
      <c r="BC420" s="118"/>
      <c r="BD420" s="118"/>
      <c r="BE420" s="118"/>
      <c r="BF420" s="118"/>
      <c r="BG420" s="118"/>
      <c r="BH420" s="118"/>
      <c r="BI420" s="118"/>
      <c r="BJ420" s="118"/>
      <c r="BK420" s="118"/>
      <c r="BL420" s="118"/>
      <c r="BM420" s="118"/>
      <c r="BN420" s="118"/>
      <c r="BO420" s="118"/>
      <c r="BP420" s="118"/>
      <c r="BQ420" s="118"/>
      <c r="BR420" s="118"/>
      <c r="BS420" s="118"/>
      <c r="BT420" s="118"/>
      <c r="BU420" s="118"/>
      <c r="BV420" s="118"/>
      <c r="BW420" s="118"/>
      <c r="BX420" s="118"/>
      <c r="BY420" s="118"/>
      <c r="BZ420" s="118"/>
      <c r="CA420" s="118"/>
      <c r="CB420" s="118"/>
      <c r="CC420" s="118"/>
      <c r="CD420" s="118"/>
      <c r="CE420" s="118"/>
      <c r="CF420" s="118"/>
      <c r="CG420" s="118"/>
      <c r="CH420" s="118"/>
      <c r="CI420" s="118"/>
    </row>
    <row r="421" spans="6:87" x14ac:dyDescent="0.25"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8"/>
      <c r="AU421" s="118"/>
      <c r="AV421" s="118"/>
      <c r="AW421" s="118"/>
      <c r="AX421" s="118"/>
      <c r="AY421" s="118"/>
      <c r="AZ421" s="118"/>
      <c r="BA421" s="118"/>
      <c r="BB421" s="118"/>
      <c r="BC421" s="118"/>
      <c r="BD421" s="118"/>
      <c r="BE421" s="118"/>
      <c r="BF421" s="118"/>
      <c r="BG421" s="118"/>
      <c r="BH421" s="118"/>
      <c r="BI421" s="118"/>
      <c r="BJ421" s="118"/>
      <c r="BK421" s="118"/>
      <c r="BL421" s="118"/>
      <c r="BM421" s="118"/>
      <c r="BN421" s="118"/>
      <c r="BO421" s="118"/>
      <c r="BP421" s="118"/>
      <c r="BQ421" s="118"/>
      <c r="BR421" s="118"/>
      <c r="BS421" s="118"/>
      <c r="BT421" s="118"/>
      <c r="BU421" s="118"/>
      <c r="BV421" s="118"/>
      <c r="BW421" s="118"/>
      <c r="BX421" s="118"/>
      <c r="BY421" s="118"/>
      <c r="BZ421" s="118"/>
      <c r="CA421" s="118"/>
      <c r="CB421" s="118"/>
      <c r="CC421" s="118"/>
      <c r="CD421" s="118"/>
      <c r="CE421" s="118"/>
      <c r="CF421" s="118"/>
      <c r="CG421" s="118"/>
      <c r="CH421" s="118"/>
      <c r="CI421" s="118"/>
    </row>
    <row r="422" spans="6:87" x14ac:dyDescent="0.25"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8"/>
      <c r="AU422" s="118"/>
      <c r="AV422" s="118"/>
      <c r="AW422" s="118"/>
      <c r="AX422" s="118"/>
      <c r="AY422" s="118"/>
      <c r="AZ422" s="118"/>
      <c r="BA422" s="118"/>
      <c r="BB422" s="118"/>
      <c r="BC422" s="118"/>
      <c r="BD422" s="118"/>
      <c r="BE422" s="118"/>
      <c r="BF422" s="118"/>
      <c r="BG422" s="118"/>
      <c r="BH422" s="118"/>
      <c r="BI422" s="118"/>
      <c r="BJ422" s="118"/>
      <c r="BK422" s="118"/>
      <c r="BL422" s="118"/>
      <c r="BM422" s="118"/>
      <c r="BN422" s="118"/>
      <c r="BO422" s="118"/>
      <c r="BP422" s="118"/>
      <c r="BQ422" s="118"/>
      <c r="BR422" s="118"/>
      <c r="BS422" s="118"/>
      <c r="BT422" s="118"/>
      <c r="BU422" s="118"/>
      <c r="BV422" s="118"/>
      <c r="BW422" s="118"/>
      <c r="BX422" s="118"/>
      <c r="BY422" s="118"/>
      <c r="BZ422" s="118"/>
      <c r="CA422" s="118"/>
      <c r="CB422" s="118"/>
      <c r="CC422" s="118"/>
      <c r="CD422" s="118"/>
      <c r="CE422" s="118"/>
      <c r="CF422" s="118"/>
      <c r="CG422" s="118"/>
      <c r="CH422" s="118"/>
      <c r="CI422" s="118"/>
    </row>
    <row r="423" spans="6:87" x14ac:dyDescent="0.25"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8"/>
      <c r="AU423" s="118"/>
      <c r="AV423" s="118"/>
      <c r="AW423" s="118"/>
      <c r="AX423" s="118"/>
      <c r="AY423" s="118"/>
      <c r="AZ423" s="118"/>
      <c r="BA423" s="118"/>
      <c r="BB423" s="118"/>
      <c r="BC423" s="118"/>
      <c r="BD423" s="118"/>
      <c r="BE423" s="118"/>
      <c r="BF423" s="118"/>
      <c r="BG423" s="118"/>
      <c r="BH423" s="118"/>
      <c r="BI423" s="118"/>
      <c r="BJ423" s="118"/>
      <c r="BK423" s="118"/>
      <c r="BL423" s="118"/>
      <c r="BM423" s="118"/>
      <c r="BN423" s="118"/>
      <c r="BO423" s="118"/>
      <c r="BP423" s="118"/>
      <c r="BQ423" s="118"/>
      <c r="BR423" s="118"/>
      <c r="BS423" s="118"/>
      <c r="BT423" s="118"/>
      <c r="BU423" s="118"/>
      <c r="BV423" s="118"/>
      <c r="BW423" s="118"/>
      <c r="BX423" s="118"/>
      <c r="BY423" s="118"/>
      <c r="BZ423" s="118"/>
      <c r="CA423" s="118"/>
      <c r="CB423" s="118"/>
      <c r="CC423" s="118"/>
      <c r="CD423" s="118"/>
      <c r="CE423" s="118"/>
      <c r="CF423" s="118"/>
      <c r="CG423" s="118"/>
      <c r="CH423" s="118"/>
      <c r="CI423" s="118"/>
    </row>
    <row r="424" spans="6:87" x14ac:dyDescent="0.25"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  <c r="AU424" s="118"/>
      <c r="AV424" s="118"/>
      <c r="AW424" s="118"/>
      <c r="AX424" s="118"/>
      <c r="AY424" s="118"/>
      <c r="AZ424" s="118"/>
      <c r="BA424" s="118"/>
      <c r="BB424" s="118"/>
      <c r="BC424" s="118"/>
      <c r="BD424" s="118"/>
      <c r="BE424" s="118"/>
      <c r="BF424" s="118"/>
      <c r="BG424" s="118"/>
      <c r="BH424" s="118"/>
      <c r="BI424" s="118"/>
      <c r="BJ424" s="118"/>
      <c r="BK424" s="118"/>
      <c r="BL424" s="118"/>
      <c r="BM424" s="118"/>
      <c r="BN424" s="118"/>
      <c r="BO424" s="118"/>
      <c r="BP424" s="118"/>
      <c r="BQ424" s="118"/>
      <c r="BR424" s="118"/>
      <c r="BS424" s="118"/>
      <c r="BT424" s="118"/>
      <c r="BU424" s="118"/>
      <c r="BV424" s="118"/>
      <c r="BW424" s="118"/>
      <c r="BX424" s="118"/>
      <c r="BY424" s="118"/>
      <c r="BZ424" s="118"/>
      <c r="CA424" s="118"/>
      <c r="CB424" s="118"/>
      <c r="CC424" s="118"/>
      <c r="CD424" s="118"/>
      <c r="CE424" s="118"/>
      <c r="CF424" s="118"/>
      <c r="CG424" s="118"/>
      <c r="CH424" s="118"/>
      <c r="CI424" s="118"/>
    </row>
    <row r="425" spans="6:87" x14ac:dyDescent="0.25"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8"/>
      <c r="AU425" s="118"/>
      <c r="AV425" s="118"/>
      <c r="AW425" s="118"/>
      <c r="AX425" s="118"/>
      <c r="AY425" s="118"/>
      <c r="AZ425" s="118"/>
      <c r="BA425" s="118"/>
      <c r="BB425" s="118"/>
      <c r="BC425" s="118"/>
      <c r="BD425" s="118"/>
      <c r="BE425" s="118"/>
      <c r="BF425" s="118"/>
      <c r="BG425" s="118"/>
      <c r="BH425" s="118"/>
      <c r="BI425" s="118"/>
      <c r="BJ425" s="118"/>
      <c r="BK425" s="118"/>
      <c r="BL425" s="118"/>
      <c r="BM425" s="118"/>
      <c r="BN425" s="118"/>
      <c r="BO425" s="118"/>
      <c r="BP425" s="118"/>
      <c r="BQ425" s="118"/>
      <c r="BR425" s="118"/>
      <c r="BS425" s="118"/>
      <c r="BT425" s="118"/>
      <c r="BU425" s="118"/>
      <c r="BV425" s="118"/>
      <c r="BW425" s="118"/>
      <c r="BX425" s="118"/>
      <c r="BY425" s="118"/>
      <c r="BZ425" s="118"/>
      <c r="CA425" s="118"/>
      <c r="CB425" s="118"/>
      <c r="CC425" s="118"/>
      <c r="CD425" s="118"/>
      <c r="CE425" s="118"/>
      <c r="CF425" s="118"/>
      <c r="CG425" s="118"/>
      <c r="CH425" s="118"/>
      <c r="CI425" s="118"/>
    </row>
    <row r="426" spans="6:87" x14ac:dyDescent="0.25"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118"/>
      <c r="AZ426" s="118"/>
      <c r="BA426" s="118"/>
      <c r="BB426" s="118"/>
      <c r="BC426" s="118"/>
      <c r="BD426" s="118"/>
      <c r="BE426" s="118"/>
      <c r="BF426" s="118"/>
      <c r="BG426" s="118"/>
      <c r="BH426" s="118"/>
      <c r="BI426" s="118"/>
      <c r="BJ426" s="118"/>
      <c r="BK426" s="118"/>
      <c r="BL426" s="118"/>
      <c r="BM426" s="118"/>
      <c r="BN426" s="118"/>
      <c r="BO426" s="118"/>
      <c r="BP426" s="118"/>
      <c r="BQ426" s="118"/>
      <c r="BR426" s="118"/>
      <c r="BS426" s="118"/>
      <c r="BT426" s="118"/>
      <c r="BU426" s="118"/>
      <c r="BV426" s="118"/>
      <c r="BW426" s="118"/>
      <c r="BX426" s="118"/>
      <c r="BY426" s="118"/>
      <c r="BZ426" s="118"/>
      <c r="CA426" s="118"/>
      <c r="CB426" s="118"/>
      <c r="CC426" s="118"/>
      <c r="CD426" s="118"/>
      <c r="CE426" s="118"/>
      <c r="CF426" s="118"/>
      <c r="CG426" s="118"/>
      <c r="CH426" s="118"/>
      <c r="CI426" s="118"/>
    </row>
    <row r="427" spans="6:87" x14ac:dyDescent="0.25"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8"/>
      <c r="AU427" s="118"/>
      <c r="AV427" s="118"/>
      <c r="AW427" s="118"/>
      <c r="AX427" s="118"/>
      <c r="AY427" s="118"/>
      <c r="AZ427" s="118"/>
      <c r="BA427" s="118"/>
      <c r="BB427" s="118"/>
      <c r="BC427" s="118"/>
      <c r="BD427" s="118"/>
      <c r="BE427" s="118"/>
      <c r="BF427" s="118"/>
      <c r="BG427" s="118"/>
      <c r="BH427" s="118"/>
      <c r="BI427" s="118"/>
      <c r="BJ427" s="118"/>
      <c r="BK427" s="118"/>
      <c r="BL427" s="118"/>
      <c r="BM427" s="118"/>
      <c r="BN427" s="118"/>
      <c r="BO427" s="118"/>
      <c r="BP427" s="118"/>
      <c r="BQ427" s="118"/>
      <c r="BR427" s="118"/>
      <c r="BS427" s="118"/>
      <c r="BT427" s="118"/>
      <c r="BU427" s="118"/>
      <c r="BV427" s="118"/>
      <c r="BW427" s="118"/>
      <c r="BX427" s="118"/>
      <c r="BY427" s="118"/>
      <c r="BZ427" s="118"/>
      <c r="CA427" s="118"/>
      <c r="CB427" s="118"/>
      <c r="CC427" s="118"/>
      <c r="CD427" s="118"/>
      <c r="CE427" s="118"/>
      <c r="CF427" s="118"/>
      <c r="CG427" s="118"/>
      <c r="CH427" s="118"/>
      <c r="CI427" s="118"/>
    </row>
    <row r="428" spans="6:87" x14ac:dyDescent="0.25"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  <c r="AT428" s="118"/>
      <c r="AU428" s="118"/>
      <c r="AV428" s="118"/>
      <c r="AW428" s="118"/>
      <c r="AX428" s="118"/>
      <c r="AY428" s="118"/>
      <c r="AZ428" s="118"/>
      <c r="BA428" s="118"/>
      <c r="BB428" s="118"/>
      <c r="BC428" s="118"/>
      <c r="BD428" s="118"/>
      <c r="BE428" s="118"/>
      <c r="BF428" s="118"/>
      <c r="BG428" s="118"/>
      <c r="BH428" s="118"/>
      <c r="BI428" s="118"/>
      <c r="BJ428" s="118"/>
      <c r="BK428" s="118"/>
      <c r="BL428" s="118"/>
      <c r="BM428" s="118"/>
      <c r="BN428" s="118"/>
      <c r="BO428" s="118"/>
      <c r="BP428" s="118"/>
      <c r="BQ428" s="118"/>
      <c r="BR428" s="118"/>
      <c r="BS428" s="118"/>
      <c r="BT428" s="118"/>
      <c r="BU428" s="118"/>
      <c r="BV428" s="118"/>
      <c r="BW428" s="118"/>
      <c r="BX428" s="118"/>
      <c r="BY428" s="118"/>
      <c r="BZ428" s="118"/>
      <c r="CA428" s="118"/>
      <c r="CB428" s="118"/>
      <c r="CC428" s="118"/>
      <c r="CD428" s="118"/>
      <c r="CE428" s="118"/>
      <c r="CF428" s="118"/>
      <c r="CG428" s="118"/>
      <c r="CH428" s="118"/>
      <c r="CI428" s="118"/>
    </row>
    <row r="429" spans="6:87" x14ac:dyDescent="0.25"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  <c r="AT429" s="118"/>
      <c r="AU429" s="118"/>
      <c r="AV429" s="118"/>
      <c r="AW429" s="118"/>
      <c r="AX429" s="118"/>
      <c r="AY429" s="118"/>
      <c r="AZ429" s="118"/>
      <c r="BA429" s="118"/>
      <c r="BB429" s="118"/>
      <c r="BC429" s="118"/>
      <c r="BD429" s="118"/>
      <c r="BE429" s="118"/>
      <c r="BF429" s="118"/>
      <c r="BG429" s="118"/>
      <c r="BH429" s="118"/>
      <c r="BI429" s="118"/>
      <c r="BJ429" s="118"/>
      <c r="BK429" s="118"/>
      <c r="BL429" s="118"/>
      <c r="BM429" s="118"/>
      <c r="BN429" s="118"/>
      <c r="BO429" s="118"/>
      <c r="BP429" s="118"/>
      <c r="BQ429" s="118"/>
      <c r="BR429" s="118"/>
      <c r="BS429" s="118"/>
      <c r="BT429" s="118"/>
      <c r="BU429" s="118"/>
      <c r="BV429" s="118"/>
      <c r="BW429" s="118"/>
      <c r="BX429" s="118"/>
      <c r="BY429" s="118"/>
      <c r="BZ429" s="118"/>
      <c r="CA429" s="118"/>
      <c r="CB429" s="118"/>
      <c r="CC429" s="118"/>
      <c r="CD429" s="118"/>
      <c r="CE429" s="118"/>
      <c r="CF429" s="118"/>
      <c r="CG429" s="118"/>
      <c r="CH429" s="118"/>
      <c r="CI429" s="118"/>
    </row>
    <row r="430" spans="6:87" x14ac:dyDescent="0.25"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  <c r="AT430" s="118"/>
      <c r="AU430" s="118"/>
      <c r="AV430" s="118"/>
      <c r="AW430" s="118"/>
      <c r="AX430" s="118"/>
      <c r="AY430" s="118"/>
      <c r="AZ430" s="118"/>
      <c r="BA430" s="118"/>
      <c r="BB430" s="118"/>
      <c r="BC430" s="118"/>
      <c r="BD430" s="118"/>
      <c r="BE430" s="118"/>
      <c r="BF430" s="118"/>
      <c r="BG430" s="118"/>
      <c r="BH430" s="118"/>
      <c r="BI430" s="118"/>
      <c r="BJ430" s="118"/>
      <c r="BK430" s="118"/>
      <c r="BL430" s="118"/>
      <c r="BM430" s="118"/>
      <c r="BN430" s="118"/>
      <c r="BO430" s="118"/>
      <c r="BP430" s="118"/>
      <c r="BQ430" s="118"/>
      <c r="BR430" s="118"/>
      <c r="BS430" s="118"/>
      <c r="BT430" s="118"/>
      <c r="BU430" s="118"/>
      <c r="BV430" s="118"/>
      <c r="BW430" s="118"/>
      <c r="BX430" s="118"/>
      <c r="BY430" s="118"/>
      <c r="BZ430" s="118"/>
      <c r="CA430" s="118"/>
      <c r="CB430" s="118"/>
      <c r="CC430" s="118"/>
      <c r="CD430" s="118"/>
      <c r="CE430" s="118"/>
      <c r="CF430" s="118"/>
      <c r="CG430" s="118"/>
      <c r="CH430" s="118"/>
      <c r="CI430" s="118"/>
    </row>
    <row r="431" spans="6:87" x14ac:dyDescent="0.25"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8"/>
      <c r="AU431" s="118"/>
      <c r="AV431" s="118"/>
      <c r="AW431" s="118"/>
      <c r="AX431" s="118"/>
      <c r="AY431" s="118"/>
      <c r="AZ431" s="118"/>
      <c r="BA431" s="118"/>
      <c r="BB431" s="118"/>
      <c r="BC431" s="118"/>
      <c r="BD431" s="118"/>
      <c r="BE431" s="118"/>
      <c r="BF431" s="118"/>
      <c r="BG431" s="118"/>
      <c r="BH431" s="118"/>
      <c r="BI431" s="118"/>
      <c r="BJ431" s="118"/>
      <c r="BK431" s="118"/>
      <c r="BL431" s="118"/>
      <c r="BM431" s="118"/>
      <c r="BN431" s="118"/>
      <c r="BO431" s="118"/>
      <c r="BP431" s="118"/>
      <c r="BQ431" s="118"/>
      <c r="BR431" s="118"/>
      <c r="BS431" s="118"/>
      <c r="BT431" s="118"/>
      <c r="BU431" s="118"/>
      <c r="BV431" s="118"/>
      <c r="BW431" s="118"/>
      <c r="BX431" s="118"/>
      <c r="BY431" s="118"/>
      <c r="BZ431" s="118"/>
      <c r="CA431" s="118"/>
      <c r="CB431" s="118"/>
      <c r="CC431" s="118"/>
      <c r="CD431" s="118"/>
      <c r="CE431" s="118"/>
      <c r="CF431" s="118"/>
      <c r="CG431" s="118"/>
      <c r="CH431" s="118"/>
      <c r="CI431" s="118"/>
    </row>
    <row r="432" spans="6:87" x14ac:dyDescent="0.25"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  <c r="AU432" s="118"/>
      <c r="AV432" s="118"/>
      <c r="AW432" s="118"/>
      <c r="AX432" s="118"/>
      <c r="AY432" s="118"/>
      <c r="AZ432" s="118"/>
      <c r="BA432" s="118"/>
      <c r="BB432" s="118"/>
      <c r="BC432" s="118"/>
      <c r="BD432" s="118"/>
      <c r="BE432" s="118"/>
      <c r="BF432" s="118"/>
      <c r="BG432" s="118"/>
      <c r="BH432" s="118"/>
      <c r="BI432" s="118"/>
      <c r="BJ432" s="118"/>
      <c r="BK432" s="118"/>
      <c r="BL432" s="118"/>
      <c r="BM432" s="118"/>
      <c r="BN432" s="118"/>
      <c r="BO432" s="118"/>
      <c r="BP432" s="118"/>
      <c r="BQ432" s="118"/>
      <c r="BR432" s="118"/>
      <c r="BS432" s="118"/>
      <c r="BT432" s="118"/>
      <c r="BU432" s="118"/>
      <c r="BV432" s="118"/>
      <c r="BW432" s="118"/>
      <c r="BX432" s="118"/>
      <c r="BY432" s="118"/>
      <c r="BZ432" s="118"/>
      <c r="CA432" s="118"/>
      <c r="CB432" s="118"/>
      <c r="CC432" s="118"/>
      <c r="CD432" s="118"/>
      <c r="CE432" s="118"/>
      <c r="CF432" s="118"/>
      <c r="CG432" s="118"/>
      <c r="CH432" s="118"/>
      <c r="CI432" s="118"/>
    </row>
    <row r="433" spans="6:87" x14ac:dyDescent="0.25"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Q433" s="118"/>
      <c r="AR433" s="118"/>
      <c r="AS433" s="118"/>
      <c r="AT433" s="118"/>
      <c r="AU433" s="118"/>
      <c r="AV433" s="118"/>
      <c r="AW433" s="118"/>
      <c r="AX433" s="118"/>
      <c r="AY433" s="118"/>
      <c r="AZ433" s="118"/>
      <c r="BA433" s="118"/>
      <c r="BB433" s="118"/>
      <c r="BC433" s="118"/>
      <c r="BD433" s="118"/>
      <c r="BE433" s="118"/>
      <c r="BF433" s="118"/>
      <c r="BG433" s="118"/>
      <c r="BH433" s="118"/>
      <c r="BI433" s="118"/>
      <c r="BJ433" s="118"/>
      <c r="BK433" s="118"/>
      <c r="BL433" s="118"/>
      <c r="BM433" s="118"/>
      <c r="BN433" s="118"/>
      <c r="BO433" s="118"/>
      <c r="BP433" s="118"/>
      <c r="BQ433" s="118"/>
      <c r="BR433" s="118"/>
      <c r="BS433" s="118"/>
      <c r="BT433" s="118"/>
      <c r="BU433" s="118"/>
      <c r="BV433" s="118"/>
      <c r="BW433" s="118"/>
      <c r="BX433" s="118"/>
      <c r="BY433" s="118"/>
      <c r="BZ433" s="118"/>
      <c r="CA433" s="118"/>
      <c r="CB433" s="118"/>
      <c r="CC433" s="118"/>
      <c r="CD433" s="118"/>
      <c r="CE433" s="118"/>
      <c r="CF433" s="118"/>
      <c r="CG433" s="118"/>
      <c r="CH433" s="118"/>
      <c r="CI433" s="118"/>
    </row>
    <row r="434" spans="6:87" x14ac:dyDescent="0.25"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Q434" s="118"/>
      <c r="AR434" s="118"/>
      <c r="AS434" s="118"/>
      <c r="AT434" s="118"/>
      <c r="AU434" s="118"/>
      <c r="AV434" s="118"/>
      <c r="AW434" s="118"/>
      <c r="AX434" s="118"/>
      <c r="AY434" s="118"/>
      <c r="AZ434" s="118"/>
      <c r="BA434" s="118"/>
      <c r="BB434" s="118"/>
      <c r="BC434" s="118"/>
      <c r="BD434" s="118"/>
      <c r="BE434" s="118"/>
      <c r="BF434" s="118"/>
      <c r="BG434" s="118"/>
      <c r="BH434" s="118"/>
      <c r="BI434" s="118"/>
      <c r="BJ434" s="118"/>
      <c r="BK434" s="118"/>
      <c r="BL434" s="118"/>
      <c r="BM434" s="118"/>
      <c r="BN434" s="118"/>
      <c r="BO434" s="118"/>
      <c r="BP434" s="118"/>
      <c r="BQ434" s="118"/>
      <c r="BR434" s="118"/>
      <c r="BS434" s="118"/>
      <c r="BT434" s="118"/>
      <c r="BU434" s="118"/>
      <c r="BV434" s="118"/>
      <c r="BW434" s="118"/>
      <c r="BX434" s="118"/>
      <c r="BY434" s="118"/>
      <c r="BZ434" s="118"/>
      <c r="CA434" s="118"/>
      <c r="CB434" s="118"/>
      <c r="CC434" s="118"/>
      <c r="CD434" s="118"/>
      <c r="CE434" s="118"/>
      <c r="CF434" s="118"/>
      <c r="CG434" s="118"/>
      <c r="CH434" s="118"/>
      <c r="CI434" s="118"/>
    </row>
    <row r="435" spans="6:87" x14ac:dyDescent="0.25"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18"/>
      <c r="AP435" s="118"/>
      <c r="AQ435" s="118"/>
      <c r="AR435" s="118"/>
      <c r="AS435" s="118"/>
      <c r="AT435" s="118"/>
      <c r="AU435" s="118"/>
      <c r="AV435" s="118"/>
      <c r="AW435" s="118"/>
      <c r="AX435" s="118"/>
      <c r="AY435" s="118"/>
      <c r="AZ435" s="118"/>
      <c r="BA435" s="118"/>
      <c r="BB435" s="118"/>
      <c r="BC435" s="118"/>
      <c r="BD435" s="118"/>
      <c r="BE435" s="118"/>
      <c r="BF435" s="118"/>
      <c r="BG435" s="118"/>
      <c r="BH435" s="118"/>
      <c r="BI435" s="118"/>
      <c r="BJ435" s="118"/>
      <c r="BK435" s="118"/>
      <c r="BL435" s="118"/>
      <c r="BM435" s="118"/>
      <c r="BN435" s="118"/>
      <c r="BO435" s="118"/>
      <c r="BP435" s="118"/>
      <c r="BQ435" s="118"/>
      <c r="BR435" s="118"/>
      <c r="BS435" s="118"/>
      <c r="BT435" s="118"/>
      <c r="BU435" s="118"/>
      <c r="BV435" s="118"/>
      <c r="BW435" s="118"/>
      <c r="BX435" s="118"/>
      <c r="BY435" s="118"/>
      <c r="BZ435" s="118"/>
      <c r="CA435" s="118"/>
      <c r="CB435" s="118"/>
      <c r="CC435" s="118"/>
      <c r="CD435" s="118"/>
      <c r="CE435" s="118"/>
      <c r="CF435" s="118"/>
      <c r="CG435" s="118"/>
      <c r="CH435" s="118"/>
      <c r="CI435" s="118"/>
    </row>
    <row r="436" spans="6:87" x14ac:dyDescent="0.25"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  <c r="AR436" s="118"/>
      <c r="AS436" s="118"/>
      <c r="AT436" s="118"/>
      <c r="AU436" s="118"/>
      <c r="AV436" s="118"/>
      <c r="AW436" s="118"/>
      <c r="AX436" s="118"/>
      <c r="AY436" s="118"/>
      <c r="AZ436" s="118"/>
      <c r="BA436" s="118"/>
      <c r="BB436" s="118"/>
      <c r="BC436" s="118"/>
      <c r="BD436" s="118"/>
      <c r="BE436" s="118"/>
      <c r="BF436" s="118"/>
      <c r="BG436" s="118"/>
      <c r="BH436" s="118"/>
      <c r="BI436" s="118"/>
      <c r="BJ436" s="118"/>
      <c r="BK436" s="118"/>
      <c r="BL436" s="118"/>
      <c r="BM436" s="118"/>
      <c r="BN436" s="118"/>
      <c r="BO436" s="118"/>
      <c r="BP436" s="118"/>
      <c r="BQ436" s="118"/>
      <c r="BR436" s="118"/>
      <c r="BS436" s="118"/>
      <c r="BT436" s="118"/>
      <c r="BU436" s="118"/>
      <c r="BV436" s="118"/>
      <c r="BW436" s="118"/>
      <c r="BX436" s="118"/>
      <c r="BY436" s="118"/>
      <c r="BZ436" s="118"/>
      <c r="CA436" s="118"/>
      <c r="CB436" s="118"/>
      <c r="CC436" s="118"/>
      <c r="CD436" s="118"/>
      <c r="CE436" s="118"/>
      <c r="CF436" s="118"/>
      <c r="CG436" s="118"/>
      <c r="CH436" s="118"/>
      <c r="CI436" s="118"/>
    </row>
    <row r="437" spans="6:87" x14ac:dyDescent="0.25"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Q437" s="118"/>
      <c r="AR437" s="118"/>
      <c r="AS437" s="118"/>
      <c r="AT437" s="118"/>
      <c r="AU437" s="118"/>
      <c r="AV437" s="118"/>
      <c r="AW437" s="118"/>
      <c r="AX437" s="118"/>
      <c r="AY437" s="118"/>
      <c r="AZ437" s="118"/>
      <c r="BA437" s="118"/>
      <c r="BB437" s="118"/>
      <c r="BC437" s="118"/>
      <c r="BD437" s="118"/>
      <c r="BE437" s="118"/>
      <c r="BF437" s="118"/>
      <c r="BG437" s="118"/>
      <c r="BH437" s="118"/>
      <c r="BI437" s="118"/>
      <c r="BJ437" s="118"/>
      <c r="BK437" s="118"/>
      <c r="BL437" s="118"/>
      <c r="BM437" s="118"/>
      <c r="BN437" s="118"/>
      <c r="BO437" s="118"/>
      <c r="BP437" s="118"/>
      <c r="BQ437" s="118"/>
      <c r="BR437" s="118"/>
      <c r="BS437" s="118"/>
      <c r="BT437" s="118"/>
      <c r="BU437" s="118"/>
      <c r="BV437" s="118"/>
      <c r="BW437" s="118"/>
      <c r="BX437" s="118"/>
      <c r="BY437" s="118"/>
      <c r="BZ437" s="118"/>
      <c r="CA437" s="118"/>
      <c r="CB437" s="118"/>
      <c r="CC437" s="118"/>
      <c r="CD437" s="118"/>
      <c r="CE437" s="118"/>
      <c r="CF437" s="118"/>
      <c r="CG437" s="118"/>
      <c r="CH437" s="118"/>
      <c r="CI437" s="118"/>
    </row>
    <row r="438" spans="6:87" x14ac:dyDescent="0.25"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18"/>
      <c r="AS438" s="118"/>
      <c r="AT438" s="118"/>
      <c r="AU438" s="118"/>
      <c r="AV438" s="118"/>
      <c r="AW438" s="118"/>
      <c r="AX438" s="118"/>
      <c r="AY438" s="118"/>
      <c r="AZ438" s="118"/>
      <c r="BA438" s="118"/>
      <c r="BB438" s="118"/>
      <c r="BC438" s="118"/>
      <c r="BD438" s="118"/>
      <c r="BE438" s="118"/>
      <c r="BF438" s="118"/>
      <c r="BG438" s="118"/>
      <c r="BH438" s="118"/>
      <c r="BI438" s="118"/>
      <c r="BJ438" s="118"/>
      <c r="BK438" s="118"/>
      <c r="BL438" s="118"/>
      <c r="BM438" s="118"/>
      <c r="BN438" s="118"/>
      <c r="BO438" s="118"/>
      <c r="BP438" s="118"/>
      <c r="BQ438" s="118"/>
      <c r="BR438" s="118"/>
      <c r="BS438" s="118"/>
      <c r="BT438" s="118"/>
      <c r="BU438" s="118"/>
      <c r="BV438" s="118"/>
      <c r="BW438" s="118"/>
      <c r="BX438" s="118"/>
      <c r="BY438" s="118"/>
      <c r="BZ438" s="118"/>
      <c r="CA438" s="118"/>
      <c r="CB438" s="118"/>
      <c r="CC438" s="118"/>
      <c r="CD438" s="118"/>
      <c r="CE438" s="118"/>
      <c r="CF438" s="118"/>
      <c r="CG438" s="118"/>
      <c r="CH438" s="118"/>
      <c r="CI438" s="118"/>
    </row>
    <row r="439" spans="6:87" x14ac:dyDescent="0.25"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  <c r="AT439" s="118"/>
      <c r="AU439" s="118"/>
      <c r="AV439" s="118"/>
      <c r="AW439" s="118"/>
      <c r="AX439" s="118"/>
      <c r="AY439" s="118"/>
      <c r="AZ439" s="118"/>
      <c r="BA439" s="118"/>
      <c r="BB439" s="118"/>
      <c r="BC439" s="118"/>
      <c r="BD439" s="118"/>
      <c r="BE439" s="118"/>
      <c r="BF439" s="118"/>
      <c r="BG439" s="118"/>
      <c r="BH439" s="118"/>
      <c r="BI439" s="118"/>
      <c r="BJ439" s="118"/>
      <c r="BK439" s="118"/>
      <c r="BL439" s="118"/>
      <c r="BM439" s="118"/>
      <c r="BN439" s="118"/>
      <c r="BO439" s="118"/>
      <c r="BP439" s="118"/>
      <c r="BQ439" s="118"/>
      <c r="BR439" s="118"/>
      <c r="BS439" s="118"/>
      <c r="BT439" s="118"/>
      <c r="BU439" s="118"/>
      <c r="BV439" s="118"/>
      <c r="BW439" s="118"/>
      <c r="BX439" s="118"/>
      <c r="BY439" s="118"/>
      <c r="BZ439" s="118"/>
      <c r="CA439" s="118"/>
      <c r="CB439" s="118"/>
      <c r="CC439" s="118"/>
      <c r="CD439" s="118"/>
      <c r="CE439" s="118"/>
      <c r="CF439" s="118"/>
      <c r="CG439" s="118"/>
      <c r="CH439" s="118"/>
      <c r="CI439" s="118"/>
    </row>
    <row r="440" spans="6:87" x14ac:dyDescent="0.25"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118"/>
      <c r="AZ440" s="118"/>
      <c r="BA440" s="118"/>
      <c r="BB440" s="118"/>
      <c r="BC440" s="118"/>
      <c r="BD440" s="118"/>
      <c r="BE440" s="118"/>
      <c r="BF440" s="118"/>
      <c r="BG440" s="118"/>
      <c r="BH440" s="118"/>
      <c r="BI440" s="118"/>
      <c r="BJ440" s="118"/>
      <c r="BK440" s="118"/>
      <c r="BL440" s="118"/>
      <c r="BM440" s="118"/>
      <c r="BN440" s="118"/>
      <c r="BO440" s="118"/>
      <c r="BP440" s="118"/>
      <c r="BQ440" s="118"/>
      <c r="BR440" s="118"/>
      <c r="BS440" s="118"/>
      <c r="BT440" s="118"/>
      <c r="BU440" s="118"/>
      <c r="BV440" s="118"/>
      <c r="BW440" s="118"/>
      <c r="BX440" s="118"/>
      <c r="BY440" s="118"/>
      <c r="BZ440" s="118"/>
      <c r="CA440" s="118"/>
      <c r="CB440" s="118"/>
      <c r="CC440" s="118"/>
      <c r="CD440" s="118"/>
      <c r="CE440" s="118"/>
      <c r="CF440" s="118"/>
      <c r="CG440" s="118"/>
      <c r="CH440" s="118"/>
      <c r="CI440" s="118"/>
    </row>
    <row r="441" spans="6:87" x14ac:dyDescent="0.25"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Q441" s="118"/>
      <c r="AR441" s="118"/>
      <c r="AS441" s="118"/>
      <c r="AT441" s="118"/>
      <c r="AU441" s="118"/>
      <c r="AV441" s="118"/>
      <c r="AW441" s="118"/>
      <c r="AX441" s="118"/>
      <c r="AY441" s="118"/>
      <c r="AZ441" s="118"/>
      <c r="BA441" s="118"/>
      <c r="BB441" s="118"/>
      <c r="BC441" s="118"/>
      <c r="BD441" s="118"/>
      <c r="BE441" s="118"/>
      <c r="BF441" s="118"/>
      <c r="BG441" s="118"/>
      <c r="BH441" s="118"/>
      <c r="BI441" s="118"/>
      <c r="BJ441" s="118"/>
      <c r="BK441" s="118"/>
      <c r="BL441" s="118"/>
      <c r="BM441" s="118"/>
      <c r="BN441" s="118"/>
      <c r="BO441" s="118"/>
      <c r="BP441" s="118"/>
      <c r="BQ441" s="118"/>
      <c r="BR441" s="118"/>
      <c r="BS441" s="118"/>
      <c r="BT441" s="118"/>
      <c r="BU441" s="118"/>
      <c r="BV441" s="118"/>
      <c r="BW441" s="118"/>
      <c r="BX441" s="118"/>
      <c r="BY441" s="118"/>
      <c r="BZ441" s="118"/>
      <c r="CA441" s="118"/>
      <c r="CB441" s="118"/>
      <c r="CC441" s="118"/>
      <c r="CD441" s="118"/>
      <c r="CE441" s="118"/>
      <c r="CF441" s="118"/>
      <c r="CG441" s="118"/>
      <c r="CH441" s="118"/>
      <c r="CI441" s="118"/>
    </row>
    <row r="442" spans="6:87" x14ac:dyDescent="0.25"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18"/>
      <c r="AS442" s="118"/>
      <c r="AT442" s="118"/>
      <c r="AU442" s="118"/>
      <c r="AV442" s="118"/>
      <c r="AW442" s="118"/>
      <c r="AX442" s="118"/>
      <c r="AY442" s="118"/>
      <c r="AZ442" s="118"/>
      <c r="BA442" s="118"/>
      <c r="BB442" s="118"/>
      <c r="BC442" s="118"/>
      <c r="BD442" s="118"/>
      <c r="BE442" s="118"/>
      <c r="BF442" s="118"/>
      <c r="BG442" s="118"/>
      <c r="BH442" s="118"/>
      <c r="BI442" s="118"/>
      <c r="BJ442" s="118"/>
      <c r="BK442" s="118"/>
      <c r="BL442" s="118"/>
      <c r="BM442" s="118"/>
      <c r="BN442" s="118"/>
      <c r="BO442" s="118"/>
      <c r="BP442" s="118"/>
      <c r="BQ442" s="118"/>
      <c r="BR442" s="118"/>
      <c r="BS442" s="118"/>
      <c r="BT442" s="118"/>
      <c r="BU442" s="118"/>
      <c r="BV442" s="118"/>
      <c r="BW442" s="118"/>
      <c r="BX442" s="118"/>
      <c r="BY442" s="118"/>
      <c r="BZ442" s="118"/>
      <c r="CA442" s="118"/>
      <c r="CB442" s="118"/>
      <c r="CC442" s="118"/>
      <c r="CD442" s="118"/>
      <c r="CE442" s="118"/>
      <c r="CF442" s="118"/>
      <c r="CG442" s="118"/>
      <c r="CH442" s="118"/>
      <c r="CI442" s="118"/>
    </row>
    <row r="443" spans="6:87" x14ac:dyDescent="0.25"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  <c r="AR443" s="118"/>
      <c r="AS443" s="118"/>
      <c r="AT443" s="118"/>
      <c r="AU443" s="118"/>
      <c r="AV443" s="118"/>
      <c r="AW443" s="118"/>
      <c r="AX443" s="118"/>
      <c r="AY443" s="118"/>
      <c r="AZ443" s="118"/>
      <c r="BA443" s="118"/>
      <c r="BB443" s="118"/>
      <c r="BC443" s="118"/>
      <c r="BD443" s="118"/>
      <c r="BE443" s="118"/>
      <c r="BF443" s="118"/>
      <c r="BG443" s="118"/>
      <c r="BH443" s="118"/>
      <c r="BI443" s="118"/>
      <c r="BJ443" s="118"/>
      <c r="BK443" s="118"/>
      <c r="BL443" s="118"/>
      <c r="BM443" s="118"/>
      <c r="BN443" s="118"/>
      <c r="BO443" s="118"/>
      <c r="BP443" s="118"/>
      <c r="BQ443" s="118"/>
      <c r="BR443" s="118"/>
      <c r="BS443" s="118"/>
      <c r="BT443" s="118"/>
      <c r="BU443" s="118"/>
      <c r="BV443" s="118"/>
      <c r="BW443" s="118"/>
      <c r="BX443" s="118"/>
      <c r="BY443" s="118"/>
      <c r="BZ443" s="118"/>
      <c r="CA443" s="118"/>
      <c r="CB443" s="118"/>
      <c r="CC443" s="118"/>
      <c r="CD443" s="118"/>
      <c r="CE443" s="118"/>
      <c r="CF443" s="118"/>
      <c r="CG443" s="118"/>
      <c r="CH443" s="118"/>
      <c r="CI443" s="118"/>
    </row>
    <row r="444" spans="6:87" x14ac:dyDescent="0.25"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18"/>
      <c r="AS444" s="118"/>
      <c r="AT444" s="118"/>
      <c r="AU444" s="118"/>
      <c r="AV444" s="118"/>
      <c r="AW444" s="118"/>
      <c r="AX444" s="118"/>
      <c r="AY444" s="118"/>
      <c r="AZ444" s="118"/>
      <c r="BA444" s="118"/>
      <c r="BB444" s="118"/>
      <c r="BC444" s="118"/>
      <c r="BD444" s="118"/>
      <c r="BE444" s="118"/>
      <c r="BF444" s="118"/>
      <c r="BG444" s="118"/>
      <c r="BH444" s="118"/>
      <c r="BI444" s="118"/>
      <c r="BJ444" s="118"/>
      <c r="BK444" s="118"/>
      <c r="BL444" s="118"/>
      <c r="BM444" s="118"/>
      <c r="BN444" s="118"/>
      <c r="BO444" s="118"/>
      <c r="BP444" s="118"/>
      <c r="BQ444" s="118"/>
      <c r="BR444" s="118"/>
      <c r="BS444" s="118"/>
      <c r="BT444" s="118"/>
      <c r="BU444" s="118"/>
      <c r="BV444" s="118"/>
      <c r="BW444" s="118"/>
      <c r="BX444" s="118"/>
      <c r="BY444" s="118"/>
      <c r="BZ444" s="118"/>
      <c r="CA444" s="118"/>
      <c r="CB444" s="118"/>
      <c r="CC444" s="118"/>
      <c r="CD444" s="118"/>
      <c r="CE444" s="118"/>
      <c r="CF444" s="118"/>
      <c r="CG444" s="118"/>
      <c r="CH444" s="118"/>
      <c r="CI444" s="118"/>
    </row>
    <row r="445" spans="6:87" x14ac:dyDescent="0.25"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  <c r="AR445" s="118"/>
      <c r="AS445" s="118"/>
      <c r="AT445" s="118"/>
      <c r="AU445" s="118"/>
      <c r="AV445" s="118"/>
      <c r="AW445" s="118"/>
      <c r="AX445" s="118"/>
      <c r="AY445" s="118"/>
      <c r="AZ445" s="118"/>
      <c r="BA445" s="118"/>
      <c r="BB445" s="118"/>
      <c r="BC445" s="118"/>
      <c r="BD445" s="118"/>
      <c r="BE445" s="118"/>
      <c r="BF445" s="118"/>
      <c r="BG445" s="118"/>
      <c r="BH445" s="118"/>
      <c r="BI445" s="118"/>
      <c r="BJ445" s="118"/>
      <c r="BK445" s="118"/>
      <c r="BL445" s="118"/>
      <c r="BM445" s="118"/>
      <c r="BN445" s="118"/>
      <c r="BO445" s="118"/>
      <c r="BP445" s="118"/>
      <c r="BQ445" s="118"/>
      <c r="BR445" s="118"/>
      <c r="BS445" s="118"/>
      <c r="BT445" s="118"/>
      <c r="BU445" s="118"/>
      <c r="BV445" s="118"/>
      <c r="BW445" s="118"/>
      <c r="BX445" s="118"/>
      <c r="BY445" s="118"/>
      <c r="BZ445" s="118"/>
      <c r="CA445" s="118"/>
      <c r="CB445" s="118"/>
      <c r="CC445" s="118"/>
      <c r="CD445" s="118"/>
      <c r="CE445" s="118"/>
      <c r="CF445" s="118"/>
      <c r="CG445" s="118"/>
      <c r="CH445" s="118"/>
      <c r="CI445" s="118"/>
    </row>
    <row r="446" spans="6:87" x14ac:dyDescent="0.25"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  <c r="AR446" s="118"/>
      <c r="AS446" s="118"/>
      <c r="AT446" s="118"/>
      <c r="AU446" s="118"/>
      <c r="AV446" s="118"/>
      <c r="AW446" s="118"/>
      <c r="AX446" s="118"/>
      <c r="AY446" s="118"/>
      <c r="AZ446" s="118"/>
      <c r="BA446" s="118"/>
      <c r="BB446" s="118"/>
      <c r="BC446" s="118"/>
      <c r="BD446" s="118"/>
      <c r="BE446" s="118"/>
      <c r="BF446" s="118"/>
      <c r="BG446" s="118"/>
      <c r="BH446" s="118"/>
      <c r="BI446" s="118"/>
      <c r="BJ446" s="118"/>
      <c r="BK446" s="118"/>
      <c r="BL446" s="118"/>
      <c r="BM446" s="118"/>
      <c r="BN446" s="118"/>
      <c r="BO446" s="118"/>
      <c r="BP446" s="118"/>
      <c r="BQ446" s="118"/>
      <c r="BR446" s="118"/>
      <c r="BS446" s="118"/>
      <c r="BT446" s="118"/>
      <c r="BU446" s="118"/>
      <c r="BV446" s="118"/>
      <c r="BW446" s="118"/>
      <c r="BX446" s="118"/>
      <c r="BY446" s="118"/>
      <c r="BZ446" s="118"/>
      <c r="CA446" s="118"/>
      <c r="CB446" s="118"/>
      <c r="CC446" s="118"/>
      <c r="CD446" s="118"/>
      <c r="CE446" s="118"/>
      <c r="CF446" s="118"/>
      <c r="CG446" s="118"/>
      <c r="CH446" s="118"/>
      <c r="CI446" s="118"/>
    </row>
    <row r="447" spans="6:87" x14ac:dyDescent="0.25"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118"/>
      <c r="AZ447" s="118"/>
      <c r="BA447" s="118"/>
      <c r="BB447" s="118"/>
      <c r="BC447" s="118"/>
      <c r="BD447" s="118"/>
      <c r="BE447" s="118"/>
      <c r="BF447" s="118"/>
      <c r="BG447" s="118"/>
      <c r="BH447" s="118"/>
      <c r="BI447" s="118"/>
      <c r="BJ447" s="118"/>
      <c r="BK447" s="118"/>
      <c r="BL447" s="118"/>
      <c r="BM447" s="118"/>
      <c r="BN447" s="118"/>
      <c r="BO447" s="118"/>
      <c r="BP447" s="118"/>
      <c r="BQ447" s="118"/>
      <c r="BR447" s="118"/>
      <c r="BS447" s="118"/>
      <c r="BT447" s="118"/>
      <c r="BU447" s="118"/>
      <c r="BV447" s="118"/>
      <c r="BW447" s="118"/>
      <c r="BX447" s="118"/>
      <c r="BY447" s="118"/>
      <c r="BZ447" s="118"/>
      <c r="CA447" s="118"/>
      <c r="CB447" s="118"/>
      <c r="CC447" s="118"/>
      <c r="CD447" s="118"/>
      <c r="CE447" s="118"/>
      <c r="CF447" s="118"/>
      <c r="CG447" s="118"/>
      <c r="CH447" s="118"/>
      <c r="CI447" s="118"/>
    </row>
    <row r="448" spans="6:87" x14ac:dyDescent="0.25"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  <c r="AT448" s="118"/>
      <c r="AU448" s="118"/>
      <c r="AV448" s="118"/>
      <c r="AW448" s="118"/>
      <c r="AX448" s="118"/>
      <c r="AY448" s="118"/>
      <c r="AZ448" s="118"/>
      <c r="BA448" s="118"/>
      <c r="BB448" s="118"/>
      <c r="BC448" s="118"/>
      <c r="BD448" s="118"/>
      <c r="BE448" s="118"/>
      <c r="BF448" s="118"/>
      <c r="BG448" s="118"/>
      <c r="BH448" s="118"/>
      <c r="BI448" s="118"/>
      <c r="BJ448" s="118"/>
      <c r="BK448" s="118"/>
      <c r="BL448" s="118"/>
      <c r="BM448" s="118"/>
      <c r="BN448" s="118"/>
      <c r="BO448" s="118"/>
      <c r="BP448" s="118"/>
      <c r="BQ448" s="118"/>
      <c r="BR448" s="118"/>
      <c r="BS448" s="118"/>
      <c r="BT448" s="118"/>
      <c r="BU448" s="118"/>
      <c r="BV448" s="118"/>
      <c r="BW448" s="118"/>
      <c r="BX448" s="118"/>
      <c r="BY448" s="118"/>
      <c r="BZ448" s="118"/>
      <c r="CA448" s="118"/>
      <c r="CB448" s="118"/>
      <c r="CC448" s="118"/>
      <c r="CD448" s="118"/>
      <c r="CE448" s="118"/>
      <c r="CF448" s="118"/>
      <c r="CG448" s="118"/>
      <c r="CH448" s="118"/>
      <c r="CI448" s="118"/>
    </row>
    <row r="449" spans="6:87" x14ac:dyDescent="0.25"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Q449" s="118"/>
      <c r="AR449" s="118"/>
      <c r="AS449" s="118"/>
      <c r="AT449" s="118"/>
      <c r="AU449" s="118"/>
      <c r="AV449" s="118"/>
      <c r="AW449" s="118"/>
      <c r="AX449" s="118"/>
      <c r="AY449" s="118"/>
      <c r="AZ449" s="118"/>
      <c r="BA449" s="118"/>
      <c r="BB449" s="118"/>
      <c r="BC449" s="118"/>
      <c r="BD449" s="118"/>
      <c r="BE449" s="118"/>
      <c r="BF449" s="118"/>
      <c r="BG449" s="118"/>
      <c r="BH449" s="118"/>
      <c r="BI449" s="118"/>
      <c r="BJ449" s="118"/>
      <c r="BK449" s="118"/>
      <c r="BL449" s="118"/>
      <c r="BM449" s="118"/>
      <c r="BN449" s="118"/>
      <c r="BO449" s="118"/>
      <c r="BP449" s="118"/>
      <c r="BQ449" s="118"/>
      <c r="BR449" s="118"/>
      <c r="BS449" s="118"/>
      <c r="BT449" s="118"/>
      <c r="BU449" s="118"/>
      <c r="BV449" s="118"/>
      <c r="BW449" s="118"/>
      <c r="BX449" s="118"/>
      <c r="BY449" s="118"/>
      <c r="BZ449" s="118"/>
      <c r="CA449" s="118"/>
      <c r="CB449" s="118"/>
      <c r="CC449" s="118"/>
      <c r="CD449" s="118"/>
      <c r="CE449" s="118"/>
      <c r="CF449" s="118"/>
      <c r="CG449" s="118"/>
      <c r="CH449" s="118"/>
      <c r="CI449" s="118"/>
    </row>
    <row r="450" spans="6:87" x14ac:dyDescent="0.25"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18"/>
      <c r="AS450" s="118"/>
      <c r="AT450" s="118"/>
      <c r="AU450" s="118"/>
      <c r="AV450" s="118"/>
      <c r="AW450" s="118"/>
      <c r="AX450" s="118"/>
      <c r="AY450" s="118"/>
      <c r="AZ450" s="118"/>
      <c r="BA450" s="118"/>
      <c r="BB450" s="118"/>
      <c r="BC450" s="118"/>
      <c r="BD450" s="118"/>
      <c r="BE450" s="118"/>
      <c r="BF450" s="118"/>
      <c r="BG450" s="118"/>
      <c r="BH450" s="118"/>
      <c r="BI450" s="118"/>
      <c r="BJ450" s="118"/>
      <c r="BK450" s="118"/>
      <c r="BL450" s="118"/>
      <c r="BM450" s="118"/>
      <c r="BN450" s="118"/>
      <c r="BO450" s="118"/>
      <c r="BP450" s="118"/>
      <c r="BQ450" s="118"/>
      <c r="BR450" s="118"/>
      <c r="BS450" s="118"/>
      <c r="BT450" s="118"/>
      <c r="BU450" s="118"/>
      <c r="BV450" s="118"/>
      <c r="BW450" s="118"/>
      <c r="BX450" s="118"/>
      <c r="BY450" s="118"/>
      <c r="BZ450" s="118"/>
      <c r="CA450" s="118"/>
      <c r="CB450" s="118"/>
      <c r="CC450" s="118"/>
      <c r="CD450" s="118"/>
      <c r="CE450" s="118"/>
      <c r="CF450" s="118"/>
      <c r="CG450" s="118"/>
      <c r="CH450" s="118"/>
      <c r="CI450" s="118"/>
    </row>
    <row r="451" spans="6:87" x14ac:dyDescent="0.25"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Q451" s="118"/>
      <c r="AR451" s="118"/>
      <c r="AS451" s="118"/>
      <c r="AT451" s="118"/>
      <c r="AU451" s="118"/>
      <c r="AV451" s="118"/>
      <c r="AW451" s="118"/>
      <c r="AX451" s="118"/>
      <c r="AY451" s="118"/>
      <c r="AZ451" s="118"/>
      <c r="BA451" s="118"/>
      <c r="BB451" s="118"/>
      <c r="BC451" s="118"/>
      <c r="BD451" s="118"/>
      <c r="BE451" s="118"/>
      <c r="BF451" s="118"/>
      <c r="BG451" s="118"/>
      <c r="BH451" s="118"/>
      <c r="BI451" s="118"/>
      <c r="BJ451" s="118"/>
      <c r="BK451" s="118"/>
      <c r="BL451" s="118"/>
      <c r="BM451" s="118"/>
      <c r="BN451" s="118"/>
      <c r="BO451" s="118"/>
      <c r="BP451" s="118"/>
      <c r="BQ451" s="118"/>
      <c r="BR451" s="118"/>
      <c r="BS451" s="118"/>
      <c r="BT451" s="118"/>
      <c r="BU451" s="118"/>
      <c r="BV451" s="118"/>
      <c r="BW451" s="118"/>
      <c r="BX451" s="118"/>
      <c r="BY451" s="118"/>
      <c r="BZ451" s="118"/>
      <c r="CA451" s="118"/>
      <c r="CB451" s="118"/>
      <c r="CC451" s="118"/>
      <c r="CD451" s="118"/>
      <c r="CE451" s="118"/>
      <c r="CF451" s="118"/>
      <c r="CG451" s="118"/>
      <c r="CH451" s="118"/>
      <c r="CI451" s="118"/>
    </row>
    <row r="452" spans="6:87" x14ac:dyDescent="0.25"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Q452" s="118"/>
      <c r="AR452" s="118"/>
      <c r="AS452" s="118"/>
      <c r="AT452" s="118"/>
      <c r="AU452" s="118"/>
      <c r="AV452" s="118"/>
      <c r="AW452" s="118"/>
      <c r="AX452" s="118"/>
      <c r="AY452" s="118"/>
      <c r="AZ452" s="118"/>
      <c r="BA452" s="118"/>
      <c r="BB452" s="118"/>
      <c r="BC452" s="118"/>
      <c r="BD452" s="118"/>
      <c r="BE452" s="118"/>
      <c r="BF452" s="118"/>
      <c r="BG452" s="118"/>
      <c r="BH452" s="118"/>
      <c r="BI452" s="118"/>
      <c r="BJ452" s="118"/>
      <c r="BK452" s="118"/>
      <c r="BL452" s="118"/>
      <c r="BM452" s="118"/>
      <c r="BN452" s="118"/>
      <c r="BO452" s="118"/>
      <c r="BP452" s="118"/>
      <c r="BQ452" s="118"/>
      <c r="BR452" s="118"/>
      <c r="BS452" s="118"/>
      <c r="BT452" s="118"/>
      <c r="BU452" s="118"/>
      <c r="BV452" s="118"/>
      <c r="BW452" s="118"/>
      <c r="BX452" s="118"/>
      <c r="BY452" s="118"/>
      <c r="BZ452" s="118"/>
      <c r="CA452" s="118"/>
      <c r="CB452" s="118"/>
      <c r="CC452" s="118"/>
      <c r="CD452" s="118"/>
      <c r="CE452" s="118"/>
      <c r="CF452" s="118"/>
      <c r="CG452" s="118"/>
      <c r="CH452" s="118"/>
      <c r="CI452" s="118"/>
    </row>
    <row r="453" spans="6:87" x14ac:dyDescent="0.25"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  <c r="AS453" s="118"/>
      <c r="AT453" s="118"/>
      <c r="AU453" s="118"/>
      <c r="AV453" s="118"/>
      <c r="AW453" s="118"/>
      <c r="AX453" s="118"/>
      <c r="AY453" s="118"/>
      <c r="AZ453" s="118"/>
      <c r="BA453" s="118"/>
      <c r="BB453" s="118"/>
      <c r="BC453" s="118"/>
      <c r="BD453" s="118"/>
      <c r="BE453" s="118"/>
      <c r="BF453" s="118"/>
      <c r="BG453" s="118"/>
      <c r="BH453" s="118"/>
      <c r="BI453" s="118"/>
      <c r="BJ453" s="118"/>
      <c r="BK453" s="118"/>
      <c r="BL453" s="118"/>
      <c r="BM453" s="118"/>
      <c r="BN453" s="118"/>
      <c r="BO453" s="118"/>
      <c r="BP453" s="118"/>
      <c r="BQ453" s="118"/>
      <c r="BR453" s="118"/>
      <c r="BS453" s="118"/>
      <c r="BT453" s="118"/>
      <c r="BU453" s="118"/>
      <c r="BV453" s="118"/>
      <c r="BW453" s="118"/>
      <c r="BX453" s="118"/>
      <c r="BY453" s="118"/>
      <c r="BZ453" s="118"/>
      <c r="CA453" s="118"/>
      <c r="CB453" s="118"/>
      <c r="CC453" s="118"/>
      <c r="CD453" s="118"/>
      <c r="CE453" s="118"/>
      <c r="CF453" s="118"/>
      <c r="CG453" s="118"/>
      <c r="CH453" s="118"/>
      <c r="CI453" s="118"/>
    </row>
    <row r="454" spans="6:87" x14ac:dyDescent="0.25"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118"/>
      <c r="AZ454" s="118"/>
      <c r="BA454" s="118"/>
      <c r="BB454" s="118"/>
      <c r="BC454" s="118"/>
      <c r="BD454" s="118"/>
      <c r="BE454" s="118"/>
      <c r="BF454" s="118"/>
      <c r="BG454" s="118"/>
      <c r="BH454" s="118"/>
      <c r="BI454" s="118"/>
      <c r="BJ454" s="118"/>
      <c r="BK454" s="118"/>
      <c r="BL454" s="118"/>
      <c r="BM454" s="118"/>
      <c r="BN454" s="118"/>
      <c r="BO454" s="118"/>
      <c r="BP454" s="118"/>
      <c r="BQ454" s="118"/>
      <c r="BR454" s="118"/>
      <c r="BS454" s="118"/>
      <c r="BT454" s="118"/>
      <c r="BU454" s="118"/>
      <c r="BV454" s="118"/>
      <c r="BW454" s="118"/>
      <c r="BX454" s="118"/>
      <c r="BY454" s="118"/>
      <c r="BZ454" s="118"/>
      <c r="CA454" s="118"/>
      <c r="CB454" s="118"/>
      <c r="CC454" s="118"/>
      <c r="CD454" s="118"/>
      <c r="CE454" s="118"/>
      <c r="CF454" s="118"/>
      <c r="CG454" s="118"/>
      <c r="CH454" s="118"/>
      <c r="CI454" s="118"/>
    </row>
    <row r="455" spans="6:87" x14ac:dyDescent="0.25"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  <c r="AT455" s="118"/>
      <c r="AU455" s="118"/>
      <c r="AV455" s="118"/>
      <c r="AW455" s="118"/>
      <c r="AX455" s="118"/>
      <c r="AY455" s="118"/>
      <c r="AZ455" s="118"/>
      <c r="BA455" s="118"/>
      <c r="BB455" s="118"/>
      <c r="BC455" s="118"/>
      <c r="BD455" s="118"/>
      <c r="BE455" s="118"/>
      <c r="BF455" s="118"/>
      <c r="BG455" s="118"/>
      <c r="BH455" s="118"/>
      <c r="BI455" s="118"/>
      <c r="BJ455" s="118"/>
      <c r="BK455" s="118"/>
      <c r="BL455" s="118"/>
      <c r="BM455" s="118"/>
      <c r="BN455" s="118"/>
      <c r="BO455" s="118"/>
      <c r="BP455" s="118"/>
      <c r="BQ455" s="118"/>
      <c r="BR455" s="118"/>
      <c r="BS455" s="118"/>
      <c r="BT455" s="118"/>
      <c r="BU455" s="118"/>
      <c r="BV455" s="118"/>
      <c r="BW455" s="118"/>
      <c r="BX455" s="118"/>
      <c r="BY455" s="118"/>
      <c r="BZ455" s="118"/>
      <c r="CA455" s="118"/>
      <c r="CB455" s="118"/>
      <c r="CC455" s="118"/>
      <c r="CD455" s="118"/>
      <c r="CE455" s="118"/>
      <c r="CF455" s="118"/>
      <c r="CG455" s="118"/>
      <c r="CH455" s="118"/>
      <c r="CI455" s="118"/>
    </row>
    <row r="456" spans="6:87" x14ac:dyDescent="0.25"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18"/>
      <c r="AS456" s="118"/>
      <c r="AT456" s="118"/>
      <c r="AU456" s="118"/>
      <c r="AV456" s="118"/>
      <c r="AW456" s="118"/>
      <c r="AX456" s="118"/>
      <c r="AY456" s="118"/>
      <c r="AZ456" s="118"/>
      <c r="BA456" s="118"/>
      <c r="BB456" s="118"/>
      <c r="BC456" s="118"/>
      <c r="BD456" s="118"/>
      <c r="BE456" s="118"/>
      <c r="BF456" s="118"/>
      <c r="BG456" s="118"/>
      <c r="BH456" s="118"/>
      <c r="BI456" s="118"/>
      <c r="BJ456" s="118"/>
      <c r="BK456" s="118"/>
      <c r="BL456" s="118"/>
      <c r="BM456" s="118"/>
      <c r="BN456" s="118"/>
      <c r="BO456" s="118"/>
      <c r="BP456" s="118"/>
      <c r="BQ456" s="118"/>
      <c r="BR456" s="118"/>
      <c r="BS456" s="118"/>
      <c r="BT456" s="118"/>
      <c r="BU456" s="118"/>
      <c r="BV456" s="118"/>
      <c r="BW456" s="118"/>
      <c r="BX456" s="118"/>
      <c r="BY456" s="118"/>
      <c r="BZ456" s="118"/>
      <c r="CA456" s="118"/>
      <c r="CB456" s="118"/>
      <c r="CC456" s="118"/>
      <c r="CD456" s="118"/>
      <c r="CE456" s="118"/>
      <c r="CF456" s="118"/>
      <c r="CG456" s="118"/>
      <c r="CH456" s="118"/>
      <c r="CI456" s="118"/>
    </row>
    <row r="457" spans="6:87" x14ac:dyDescent="0.25"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Q457" s="118"/>
      <c r="AR457" s="118"/>
      <c r="AS457" s="118"/>
      <c r="AT457" s="118"/>
      <c r="AU457" s="118"/>
      <c r="AV457" s="118"/>
      <c r="AW457" s="118"/>
      <c r="AX457" s="118"/>
      <c r="AY457" s="118"/>
      <c r="AZ457" s="118"/>
      <c r="BA457" s="118"/>
      <c r="BB457" s="118"/>
      <c r="BC457" s="118"/>
      <c r="BD457" s="118"/>
      <c r="BE457" s="118"/>
      <c r="BF457" s="118"/>
      <c r="BG457" s="118"/>
      <c r="BH457" s="118"/>
      <c r="BI457" s="118"/>
      <c r="BJ457" s="118"/>
      <c r="BK457" s="118"/>
      <c r="BL457" s="118"/>
      <c r="BM457" s="118"/>
      <c r="BN457" s="118"/>
      <c r="BO457" s="118"/>
      <c r="BP457" s="118"/>
      <c r="BQ457" s="118"/>
      <c r="BR457" s="118"/>
      <c r="BS457" s="118"/>
      <c r="BT457" s="118"/>
      <c r="BU457" s="118"/>
      <c r="BV457" s="118"/>
      <c r="BW457" s="118"/>
      <c r="BX457" s="118"/>
      <c r="BY457" s="118"/>
      <c r="BZ457" s="118"/>
      <c r="CA457" s="118"/>
      <c r="CB457" s="118"/>
      <c r="CC457" s="118"/>
      <c r="CD457" s="118"/>
      <c r="CE457" s="118"/>
      <c r="CF457" s="118"/>
      <c r="CG457" s="118"/>
      <c r="CH457" s="118"/>
      <c r="CI457" s="118"/>
    </row>
    <row r="458" spans="6:87" x14ac:dyDescent="0.25"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Q458" s="118"/>
      <c r="AR458" s="118"/>
      <c r="AS458" s="118"/>
      <c r="AT458" s="118"/>
      <c r="AU458" s="118"/>
      <c r="AV458" s="118"/>
      <c r="AW458" s="118"/>
      <c r="AX458" s="118"/>
      <c r="AY458" s="118"/>
      <c r="AZ458" s="118"/>
      <c r="BA458" s="118"/>
      <c r="BB458" s="118"/>
      <c r="BC458" s="118"/>
      <c r="BD458" s="118"/>
      <c r="BE458" s="118"/>
      <c r="BF458" s="118"/>
      <c r="BG458" s="118"/>
      <c r="BH458" s="118"/>
      <c r="BI458" s="118"/>
      <c r="BJ458" s="118"/>
      <c r="BK458" s="118"/>
      <c r="BL458" s="118"/>
      <c r="BM458" s="118"/>
      <c r="BN458" s="118"/>
      <c r="BO458" s="118"/>
      <c r="BP458" s="118"/>
      <c r="BQ458" s="118"/>
      <c r="BR458" s="118"/>
      <c r="BS458" s="118"/>
      <c r="BT458" s="118"/>
      <c r="BU458" s="118"/>
      <c r="BV458" s="118"/>
      <c r="BW458" s="118"/>
      <c r="BX458" s="118"/>
      <c r="BY458" s="118"/>
      <c r="BZ458" s="118"/>
      <c r="CA458" s="118"/>
      <c r="CB458" s="118"/>
      <c r="CC458" s="118"/>
      <c r="CD458" s="118"/>
      <c r="CE458" s="118"/>
      <c r="CF458" s="118"/>
      <c r="CG458" s="118"/>
      <c r="CH458" s="118"/>
      <c r="CI458" s="118"/>
    </row>
    <row r="459" spans="6:87" x14ac:dyDescent="0.25"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Q459" s="118"/>
      <c r="AR459" s="118"/>
      <c r="AS459" s="118"/>
      <c r="AT459" s="118"/>
      <c r="AU459" s="118"/>
      <c r="AV459" s="118"/>
      <c r="AW459" s="118"/>
      <c r="AX459" s="118"/>
      <c r="AY459" s="118"/>
      <c r="AZ459" s="118"/>
      <c r="BA459" s="118"/>
      <c r="BB459" s="118"/>
      <c r="BC459" s="118"/>
      <c r="BD459" s="118"/>
      <c r="BE459" s="118"/>
      <c r="BF459" s="118"/>
      <c r="BG459" s="118"/>
      <c r="BH459" s="118"/>
      <c r="BI459" s="118"/>
      <c r="BJ459" s="118"/>
      <c r="BK459" s="118"/>
      <c r="BL459" s="118"/>
      <c r="BM459" s="118"/>
      <c r="BN459" s="118"/>
      <c r="BO459" s="118"/>
      <c r="BP459" s="118"/>
      <c r="BQ459" s="118"/>
      <c r="BR459" s="118"/>
      <c r="BS459" s="118"/>
      <c r="BT459" s="118"/>
      <c r="BU459" s="118"/>
      <c r="BV459" s="118"/>
      <c r="BW459" s="118"/>
      <c r="BX459" s="118"/>
      <c r="BY459" s="118"/>
      <c r="BZ459" s="118"/>
      <c r="CA459" s="118"/>
      <c r="CB459" s="118"/>
      <c r="CC459" s="118"/>
      <c r="CD459" s="118"/>
      <c r="CE459" s="118"/>
      <c r="CF459" s="118"/>
      <c r="CG459" s="118"/>
      <c r="CH459" s="118"/>
      <c r="CI459" s="118"/>
    </row>
    <row r="460" spans="6:87" x14ac:dyDescent="0.25"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  <c r="BB460" s="118"/>
      <c r="BC460" s="118"/>
      <c r="BD460" s="118"/>
      <c r="BE460" s="118"/>
      <c r="BF460" s="118"/>
      <c r="BG460" s="118"/>
      <c r="BH460" s="118"/>
      <c r="BI460" s="118"/>
      <c r="BJ460" s="118"/>
      <c r="BK460" s="118"/>
      <c r="BL460" s="118"/>
      <c r="BM460" s="118"/>
      <c r="BN460" s="118"/>
      <c r="BO460" s="118"/>
      <c r="BP460" s="118"/>
      <c r="BQ460" s="118"/>
      <c r="BR460" s="118"/>
      <c r="BS460" s="118"/>
      <c r="BT460" s="118"/>
      <c r="BU460" s="118"/>
      <c r="BV460" s="118"/>
      <c r="BW460" s="118"/>
      <c r="BX460" s="118"/>
      <c r="BY460" s="118"/>
      <c r="BZ460" s="118"/>
      <c r="CA460" s="118"/>
      <c r="CB460" s="118"/>
      <c r="CC460" s="118"/>
      <c r="CD460" s="118"/>
      <c r="CE460" s="118"/>
      <c r="CF460" s="118"/>
      <c r="CG460" s="118"/>
      <c r="CH460" s="118"/>
      <c r="CI460" s="118"/>
    </row>
    <row r="461" spans="6:87" x14ac:dyDescent="0.25"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  <c r="BB461" s="118"/>
      <c r="BC461" s="118"/>
      <c r="BD461" s="118"/>
      <c r="BE461" s="118"/>
      <c r="BF461" s="118"/>
      <c r="BG461" s="118"/>
      <c r="BH461" s="118"/>
      <c r="BI461" s="118"/>
      <c r="BJ461" s="118"/>
      <c r="BK461" s="118"/>
      <c r="BL461" s="118"/>
      <c r="BM461" s="118"/>
      <c r="BN461" s="118"/>
      <c r="BO461" s="118"/>
      <c r="BP461" s="118"/>
      <c r="BQ461" s="118"/>
      <c r="BR461" s="118"/>
      <c r="BS461" s="118"/>
      <c r="BT461" s="118"/>
      <c r="BU461" s="118"/>
      <c r="BV461" s="118"/>
      <c r="BW461" s="118"/>
      <c r="BX461" s="118"/>
      <c r="BY461" s="118"/>
      <c r="BZ461" s="118"/>
      <c r="CA461" s="118"/>
      <c r="CB461" s="118"/>
      <c r="CC461" s="118"/>
      <c r="CD461" s="118"/>
      <c r="CE461" s="118"/>
      <c r="CF461" s="118"/>
      <c r="CG461" s="118"/>
      <c r="CH461" s="118"/>
      <c r="CI461" s="118"/>
    </row>
    <row r="462" spans="6:87" x14ac:dyDescent="0.25"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  <c r="BB462" s="118"/>
      <c r="BC462" s="118"/>
      <c r="BD462" s="118"/>
      <c r="BE462" s="118"/>
      <c r="BF462" s="118"/>
      <c r="BG462" s="118"/>
      <c r="BH462" s="118"/>
      <c r="BI462" s="118"/>
      <c r="BJ462" s="118"/>
      <c r="BK462" s="118"/>
      <c r="BL462" s="118"/>
      <c r="BM462" s="118"/>
      <c r="BN462" s="118"/>
      <c r="BO462" s="118"/>
      <c r="BP462" s="118"/>
      <c r="BQ462" s="118"/>
      <c r="BR462" s="118"/>
      <c r="BS462" s="118"/>
      <c r="BT462" s="118"/>
      <c r="BU462" s="118"/>
      <c r="BV462" s="118"/>
      <c r="BW462" s="118"/>
      <c r="BX462" s="118"/>
      <c r="BY462" s="118"/>
      <c r="BZ462" s="118"/>
      <c r="CA462" s="118"/>
      <c r="CB462" s="118"/>
      <c r="CC462" s="118"/>
      <c r="CD462" s="118"/>
      <c r="CE462" s="118"/>
      <c r="CF462" s="118"/>
      <c r="CG462" s="118"/>
      <c r="CH462" s="118"/>
      <c r="CI462" s="118"/>
    </row>
    <row r="463" spans="6:87" x14ac:dyDescent="0.25"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Q463" s="118"/>
      <c r="AR463" s="118"/>
      <c r="AS463" s="118"/>
      <c r="AT463" s="118"/>
      <c r="AU463" s="118"/>
      <c r="AV463" s="118"/>
      <c r="AW463" s="118"/>
      <c r="AX463" s="118"/>
      <c r="AY463" s="118"/>
      <c r="AZ463" s="118"/>
      <c r="BA463" s="118"/>
      <c r="BB463" s="118"/>
      <c r="BC463" s="118"/>
      <c r="BD463" s="118"/>
      <c r="BE463" s="118"/>
      <c r="BF463" s="118"/>
      <c r="BG463" s="118"/>
      <c r="BH463" s="118"/>
      <c r="BI463" s="118"/>
      <c r="BJ463" s="118"/>
      <c r="BK463" s="118"/>
      <c r="BL463" s="118"/>
      <c r="BM463" s="118"/>
      <c r="BN463" s="118"/>
      <c r="BO463" s="118"/>
      <c r="BP463" s="118"/>
      <c r="BQ463" s="118"/>
      <c r="BR463" s="118"/>
      <c r="BS463" s="118"/>
      <c r="BT463" s="118"/>
      <c r="BU463" s="118"/>
      <c r="BV463" s="118"/>
      <c r="BW463" s="118"/>
      <c r="BX463" s="118"/>
      <c r="BY463" s="118"/>
      <c r="BZ463" s="118"/>
      <c r="CA463" s="118"/>
      <c r="CB463" s="118"/>
      <c r="CC463" s="118"/>
      <c r="CD463" s="118"/>
      <c r="CE463" s="118"/>
      <c r="CF463" s="118"/>
      <c r="CG463" s="118"/>
      <c r="CH463" s="118"/>
      <c r="CI463" s="118"/>
    </row>
    <row r="464" spans="6:87" x14ac:dyDescent="0.25"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  <c r="AR464" s="118"/>
      <c r="AS464" s="118"/>
      <c r="AT464" s="118"/>
      <c r="AU464" s="118"/>
      <c r="AV464" s="118"/>
      <c r="AW464" s="118"/>
      <c r="AX464" s="118"/>
      <c r="AY464" s="118"/>
      <c r="AZ464" s="118"/>
      <c r="BA464" s="118"/>
      <c r="BB464" s="118"/>
      <c r="BC464" s="118"/>
      <c r="BD464" s="118"/>
      <c r="BE464" s="118"/>
      <c r="BF464" s="118"/>
      <c r="BG464" s="118"/>
      <c r="BH464" s="118"/>
      <c r="BI464" s="118"/>
      <c r="BJ464" s="118"/>
      <c r="BK464" s="118"/>
      <c r="BL464" s="118"/>
      <c r="BM464" s="118"/>
      <c r="BN464" s="118"/>
      <c r="BO464" s="118"/>
      <c r="BP464" s="118"/>
      <c r="BQ464" s="118"/>
      <c r="BR464" s="118"/>
      <c r="BS464" s="118"/>
      <c r="BT464" s="118"/>
      <c r="BU464" s="118"/>
      <c r="BV464" s="118"/>
      <c r="BW464" s="118"/>
      <c r="BX464" s="118"/>
      <c r="BY464" s="118"/>
      <c r="BZ464" s="118"/>
      <c r="CA464" s="118"/>
      <c r="CB464" s="118"/>
      <c r="CC464" s="118"/>
      <c r="CD464" s="118"/>
      <c r="CE464" s="118"/>
      <c r="CF464" s="118"/>
      <c r="CG464" s="118"/>
      <c r="CH464" s="118"/>
      <c r="CI464" s="118"/>
    </row>
    <row r="465" spans="6:87" x14ac:dyDescent="0.25"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Q465" s="118"/>
      <c r="AR465" s="118"/>
      <c r="AS465" s="118"/>
      <c r="AT465" s="118"/>
      <c r="AU465" s="118"/>
      <c r="AV465" s="118"/>
      <c r="AW465" s="118"/>
      <c r="AX465" s="118"/>
      <c r="AY465" s="118"/>
      <c r="AZ465" s="118"/>
      <c r="BA465" s="118"/>
      <c r="BB465" s="118"/>
      <c r="BC465" s="118"/>
      <c r="BD465" s="118"/>
      <c r="BE465" s="118"/>
      <c r="BF465" s="118"/>
      <c r="BG465" s="118"/>
      <c r="BH465" s="118"/>
      <c r="BI465" s="118"/>
      <c r="BJ465" s="118"/>
      <c r="BK465" s="118"/>
      <c r="BL465" s="118"/>
      <c r="BM465" s="118"/>
      <c r="BN465" s="118"/>
      <c r="BO465" s="118"/>
      <c r="BP465" s="118"/>
      <c r="BQ465" s="118"/>
      <c r="BR465" s="118"/>
      <c r="BS465" s="118"/>
      <c r="BT465" s="118"/>
      <c r="BU465" s="118"/>
      <c r="BV465" s="118"/>
      <c r="BW465" s="118"/>
      <c r="BX465" s="118"/>
      <c r="BY465" s="118"/>
      <c r="BZ465" s="118"/>
      <c r="CA465" s="118"/>
      <c r="CB465" s="118"/>
      <c r="CC465" s="118"/>
      <c r="CD465" s="118"/>
      <c r="CE465" s="118"/>
      <c r="CF465" s="118"/>
      <c r="CG465" s="118"/>
      <c r="CH465" s="118"/>
      <c r="CI465" s="118"/>
    </row>
    <row r="466" spans="6:87" x14ac:dyDescent="0.25"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Q466" s="118"/>
      <c r="AR466" s="118"/>
      <c r="AS466" s="118"/>
      <c r="AT466" s="118"/>
      <c r="AU466" s="118"/>
      <c r="AV466" s="118"/>
      <c r="AW466" s="118"/>
      <c r="AX466" s="118"/>
      <c r="AY466" s="118"/>
      <c r="AZ466" s="118"/>
      <c r="BA466" s="118"/>
      <c r="BB466" s="118"/>
      <c r="BC466" s="118"/>
      <c r="BD466" s="118"/>
      <c r="BE466" s="118"/>
      <c r="BF466" s="118"/>
      <c r="BG466" s="118"/>
      <c r="BH466" s="118"/>
      <c r="BI466" s="118"/>
      <c r="BJ466" s="118"/>
      <c r="BK466" s="118"/>
      <c r="BL466" s="118"/>
      <c r="BM466" s="118"/>
      <c r="BN466" s="118"/>
      <c r="BO466" s="118"/>
      <c r="BP466" s="118"/>
      <c r="BQ466" s="118"/>
      <c r="BR466" s="118"/>
      <c r="BS466" s="118"/>
      <c r="BT466" s="118"/>
      <c r="BU466" s="118"/>
      <c r="BV466" s="118"/>
      <c r="BW466" s="118"/>
      <c r="BX466" s="118"/>
      <c r="BY466" s="118"/>
      <c r="BZ466" s="118"/>
      <c r="CA466" s="118"/>
      <c r="CB466" s="118"/>
      <c r="CC466" s="118"/>
      <c r="CD466" s="118"/>
      <c r="CE466" s="118"/>
      <c r="CF466" s="118"/>
      <c r="CG466" s="118"/>
      <c r="CH466" s="118"/>
      <c r="CI466" s="118"/>
    </row>
    <row r="467" spans="6:87" x14ac:dyDescent="0.25"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Q467" s="118"/>
      <c r="AR467" s="118"/>
      <c r="AS467" s="118"/>
      <c r="AT467" s="118"/>
      <c r="AU467" s="118"/>
      <c r="AV467" s="118"/>
      <c r="AW467" s="118"/>
      <c r="AX467" s="118"/>
      <c r="AY467" s="118"/>
      <c r="AZ467" s="118"/>
      <c r="BA467" s="118"/>
      <c r="BB467" s="118"/>
      <c r="BC467" s="118"/>
      <c r="BD467" s="118"/>
      <c r="BE467" s="118"/>
      <c r="BF467" s="118"/>
      <c r="BG467" s="118"/>
      <c r="BH467" s="118"/>
      <c r="BI467" s="118"/>
      <c r="BJ467" s="118"/>
      <c r="BK467" s="118"/>
      <c r="BL467" s="118"/>
      <c r="BM467" s="118"/>
      <c r="BN467" s="118"/>
      <c r="BO467" s="118"/>
      <c r="BP467" s="118"/>
      <c r="BQ467" s="118"/>
      <c r="BR467" s="118"/>
      <c r="BS467" s="118"/>
      <c r="BT467" s="118"/>
      <c r="BU467" s="118"/>
      <c r="BV467" s="118"/>
      <c r="BW467" s="118"/>
      <c r="BX467" s="118"/>
      <c r="BY467" s="118"/>
      <c r="BZ467" s="118"/>
      <c r="CA467" s="118"/>
      <c r="CB467" s="118"/>
      <c r="CC467" s="118"/>
      <c r="CD467" s="118"/>
      <c r="CE467" s="118"/>
      <c r="CF467" s="118"/>
      <c r="CG467" s="118"/>
      <c r="CH467" s="118"/>
      <c r="CI467" s="118"/>
    </row>
    <row r="468" spans="6:87" x14ac:dyDescent="0.25"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118"/>
      <c r="AZ468" s="118"/>
      <c r="BA468" s="118"/>
      <c r="BB468" s="118"/>
      <c r="BC468" s="118"/>
      <c r="BD468" s="118"/>
      <c r="BE468" s="118"/>
      <c r="BF468" s="118"/>
      <c r="BG468" s="118"/>
      <c r="BH468" s="118"/>
      <c r="BI468" s="118"/>
      <c r="BJ468" s="118"/>
      <c r="BK468" s="118"/>
      <c r="BL468" s="118"/>
      <c r="BM468" s="118"/>
      <c r="BN468" s="118"/>
      <c r="BO468" s="118"/>
      <c r="BP468" s="118"/>
      <c r="BQ468" s="118"/>
      <c r="BR468" s="118"/>
      <c r="BS468" s="118"/>
      <c r="BT468" s="118"/>
      <c r="BU468" s="118"/>
      <c r="BV468" s="118"/>
      <c r="BW468" s="118"/>
      <c r="BX468" s="118"/>
      <c r="BY468" s="118"/>
      <c r="BZ468" s="118"/>
      <c r="CA468" s="118"/>
      <c r="CB468" s="118"/>
      <c r="CC468" s="118"/>
      <c r="CD468" s="118"/>
      <c r="CE468" s="118"/>
      <c r="CF468" s="118"/>
      <c r="CG468" s="118"/>
      <c r="CH468" s="118"/>
      <c r="CI468" s="118"/>
    </row>
    <row r="469" spans="6:87" x14ac:dyDescent="0.25"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8"/>
      <c r="AT469" s="118"/>
      <c r="AU469" s="118"/>
      <c r="AV469" s="118"/>
      <c r="AW469" s="118"/>
      <c r="AX469" s="118"/>
      <c r="AY469" s="118"/>
      <c r="AZ469" s="118"/>
      <c r="BA469" s="118"/>
      <c r="BB469" s="118"/>
      <c r="BC469" s="118"/>
      <c r="BD469" s="118"/>
      <c r="BE469" s="118"/>
      <c r="BF469" s="118"/>
      <c r="BG469" s="118"/>
      <c r="BH469" s="118"/>
      <c r="BI469" s="118"/>
      <c r="BJ469" s="118"/>
      <c r="BK469" s="118"/>
      <c r="BL469" s="118"/>
      <c r="BM469" s="118"/>
      <c r="BN469" s="118"/>
      <c r="BO469" s="118"/>
      <c r="BP469" s="118"/>
      <c r="BQ469" s="118"/>
      <c r="BR469" s="118"/>
      <c r="BS469" s="118"/>
      <c r="BT469" s="118"/>
      <c r="BU469" s="118"/>
      <c r="BV469" s="118"/>
      <c r="BW469" s="118"/>
      <c r="BX469" s="118"/>
      <c r="BY469" s="118"/>
      <c r="BZ469" s="118"/>
      <c r="CA469" s="118"/>
      <c r="CB469" s="118"/>
      <c r="CC469" s="118"/>
      <c r="CD469" s="118"/>
      <c r="CE469" s="118"/>
      <c r="CF469" s="118"/>
      <c r="CG469" s="118"/>
      <c r="CH469" s="118"/>
      <c r="CI469" s="118"/>
    </row>
    <row r="470" spans="6:87" x14ac:dyDescent="0.25"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  <c r="BB470" s="118"/>
      <c r="BC470" s="118"/>
      <c r="BD470" s="118"/>
      <c r="BE470" s="118"/>
      <c r="BF470" s="118"/>
      <c r="BG470" s="118"/>
      <c r="BH470" s="118"/>
      <c r="BI470" s="118"/>
      <c r="BJ470" s="118"/>
      <c r="BK470" s="118"/>
      <c r="BL470" s="118"/>
      <c r="BM470" s="118"/>
      <c r="BN470" s="118"/>
      <c r="BO470" s="118"/>
      <c r="BP470" s="118"/>
      <c r="BQ470" s="118"/>
      <c r="BR470" s="118"/>
      <c r="BS470" s="118"/>
      <c r="BT470" s="118"/>
      <c r="BU470" s="118"/>
      <c r="BV470" s="118"/>
      <c r="BW470" s="118"/>
      <c r="BX470" s="118"/>
      <c r="BY470" s="118"/>
      <c r="BZ470" s="118"/>
      <c r="CA470" s="118"/>
      <c r="CB470" s="118"/>
      <c r="CC470" s="118"/>
      <c r="CD470" s="118"/>
      <c r="CE470" s="118"/>
      <c r="CF470" s="118"/>
      <c r="CG470" s="118"/>
      <c r="CH470" s="118"/>
      <c r="CI470" s="118"/>
    </row>
    <row r="471" spans="6:87" x14ac:dyDescent="0.25"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8"/>
      <c r="AT471" s="118"/>
      <c r="AU471" s="118"/>
      <c r="AV471" s="118"/>
      <c r="AW471" s="118"/>
      <c r="AX471" s="118"/>
      <c r="AY471" s="118"/>
      <c r="AZ471" s="118"/>
      <c r="BA471" s="118"/>
      <c r="BB471" s="118"/>
      <c r="BC471" s="118"/>
      <c r="BD471" s="118"/>
      <c r="BE471" s="118"/>
      <c r="BF471" s="118"/>
      <c r="BG471" s="118"/>
      <c r="BH471" s="118"/>
      <c r="BI471" s="118"/>
      <c r="BJ471" s="118"/>
      <c r="BK471" s="118"/>
      <c r="BL471" s="118"/>
      <c r="BM471" s="118"/>
      <c r="BN471" s="118"/>
      <c r="BO471" s="118"/>
      <c r="BP471" s="118"/>
      <c r="BQ471" s="118"/>
      <c r="BR471" s="118"/>
      <c r="BS471" s="118"/>
      <c r="BT471" s="118"/>
      <c r="BU471" s="118"/>
      <c r="BV471" s="118"/>
      <c r="BW471" s="118"/>
      <c r="BX471" s="118"/>
      <c r="BY471" s="118"/>
      <c r="BZ471" s="118"/>
      <c r="CA471" s="118"/>
      <c r="CB471" s="118"/>
      <c r="CC471" s="118"/>
      <c r="CD471" s="118"/>
      <c r="CE471" s="118"/>
      <c r="CF471" s="118"/>
      <c r="CG471" s="118"/>
      <c r="CH471" s="118"/>
      <c r="CI471" s="118"/>
    </row>
    <row r="472" spans="6:87" x14ac:dyDescent="0.25"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8"/>
      <c r="AT472" s="118"/>
      <c r="AU472" s="118"/>
      <c r="AV472" s="118"/>
      <c r="AW472" s="118"/>
      <c r="AX472" s="118"/>
      <c r="AY472" s="118"/>
      <c r="AZ472" s="118"/>
      <c r="BA472" s="118"/>
      <c r="BB472" s="118"/>
      <c r="BC472" s="118"/>
      <c r="BD472" s="118"/>
      <c r="BE472" s="118"/>
      <c r="BF472" s="118"/>
      <c r="BG472" s="118"/>
      <c r="BH472" s="118"/>
      <c r="BI472" s="118"/>
      <c r="BJ472" s="118"/>
      <c r="BK472" s="118"/>
      <c r="BL472" s="118"/>
      <c r="BM472" s="118"/>
      <c r="BN472" s="118"/>
      <c r="BO472" s="118"/>
      <c r="BP472" s="118"/>
      <c r="BQ472" s="118"/>
      <c r="BR472" s="118"/>
      <c r="BS472" s="118"/>
      <c r="BT472" s="118"/>
      <c r="BU472" s="118"/>
      <c r="BV472" s="118"/>
      <c r="BW472" s="118"/>
      <c r="BX472" s="118"/>
      <c r="BY472" s="118"/>
      <c r="BZ472" s="118"/>
      <c r="CA472" s="118"/>
      <c r="CB472" s="118"/>
      <c r="CC472" s="118"/>
      <c r="CD472" s="118"/>
      <c r="CE472" s="118"/>
      <c r="CF472" s="118"/>
      <c r="CG472" s="118"/>
      <c r="CH472" s="118"/>
      <c r="CI472" s="118"/>
    </row>
    <row r="473" spans="6:87" x14ac:dyDescent="0.25"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Q473" s="118"/>
      <c r="AR473" s="118"/>
      <c r="AS473" s="118"/>
      <c r="AT473" s="118"/>
      <c r="AU473" s="118"/>
      <c r="AV473" s="118"/>
      <c r="AW473" s="118"/>
      <c r="AX473" s="118"/>
      <c r="AY473" s="118"/>
      <c r="AZ473" s="118"/>
      <c r="BA473" s="118"/>
      <c r="BB473" s="118"/>
      <c r="BC473" s="118"/>
      <c r="BD473" s="118"/>
      <c r="BE473" s="118"/>
      <c r="BF473" s="118"/>
      <c r="BG473" s="118"/>
      <c r="BH473" s="118"/>
      <c r="BI473" s="118"/>
      <c r="BJ473" s="118"/>
      <c r="BK473" s="118"/>
      <c r="BL473" s="118"/>
      <c r="BM473" s="118"/>
      <c r="BN473" s="118"/>
      <c r="BO473" s="118"/>
      <c r="BP473" s="118"/>
      <c r="BQ473" s="118"/>
      <c r="BR473" s="118"/>
      <c r="BS473" s="118"/>
      <c r="BT473" s="118"/>
      <c r="BU473" s="118"/>
      <c r="BV473" s="118"/>
      <c r="BW473" s="118"/>
      <c r="BX473" s="118"/>
      <c r="BY473" s="118"/>
      <c r="BZ473" s="118"/>
      <c r="CA473" s="118"/>
      <c r="CB473" s="118"/>
      <c r="CC473" s="118"/>
      <c r="CD473" s="118"/>
      <c r="CE473" s="118"/>
      <c r="CF473" s="118"/>
      <c r="CG473" s="118"/>
      <c r="CH473" s="118"/>
      <c r="CI473" s="118"/>
    </row>
    <row r="474" spans="6:87" x14ac:dyDescent="0.25"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  <c r="AR474" s="118"/>
      <c r="AS474" s="118"/>
      <c r="AT474" s="118"/>
      <c r="AU474" s="118"/>
      <c r="AV474" s="118"/>
      <c r="AW474" s="118"/>
      <c r="AX474" s="118"/>
      <c r="AY474" s="118"/>
      <c r="AZ474" s="118"/>
      <c r="BA474" s="118"/>
      <c r="BB474" s="118"/>
      <c r="BC474" s="118"/>
      <c r="BD474" s="118"/>
      <c r="BE474" s="118"/>
      <c r="BF474" s="118"/>
      <c r="BG474" s="118"/>
      <c r="BH474" s="118"/>
      <c r="BI474" s="118"/>
      <c r="BJ474" s="118"/>
      <c r="BK474" s="118"/>
      <c r="BL474" s="118"/>
      <c r="BM474" s="118"/>
      <c r="BN474" s="118"/>
      <c r="BO474" s="118"/>
      <c r="BP474" s="118"/>
      <c r="BQ474" s="118"/>
      <c r="BR474" s="118"/>
      <c r="BS474" s="118"/>
      <c r="BT474" s="118"/>
      <c r="BU474" s="118"/>
      <c r="BV474" s="118"/>
      <c r="BW474" s="118"/>
      <c r="BX474" s="118"/>
      <c r="BY474" s="118"/>
      <c r="BZ474" s="118"/>
      <c r="CA474" s="118"/>
      <c r="CB474" s="118"/>
      <c r="CC474" s="118"/>
      <c r="CD474" s="118"/>
      <c r="CE474" s="118"/>
      <c r="CF474" s="118"/>
      <c r="CG474" s="118"/>
      <c r="CH474" s="118"/>
      <c r="CI474" s="118"/>
    </row>
    <row r="475" spans="6:87" x14ac:dyDescent="0.25"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118"/>
      <c r="AZ475" s="118"/>
      <c r="BA475" s="118"/>
      <c r="BB475" s="118"/>
      <c r="BC475" s="118"/>
      <c r="BD475" s="118"/>
      <c r="BE475" s="118"/>
      <c r="BF475" s="118"/>
      <c r="BG475" s="118"/>
      <c r="BH475" s="118"/>
      <c r="BI475" s="118"/>
      <c r="BJ475" s="118"/>
      <c r="BK475" s="118"/>
      <c r="BL475" s="118"/>
      <c r="BM475" s="118"/>
      <c r="BN475" s="118"/>
      <c r="BO475" s="118"/>
      <c r="BP475" s="118"/>
      <c r="BQ475" s="118"/>
      <c r="BR475" s="118"/>
      <c r="BS475" s="118"/>
      <c r="BT475" s="118"/>
      <c r="BU475" s="118"/>
      <c r="BV475" s="118"/>
      <c r="BW475" s="118"/>
      <c r="BX475" s="118"/>
      <c r="BY475" s="118"/>
      <c r="BZ475" s="118"/>
      <c r="CA475" s="118"/>
      <c r="CB475" s="118"/>
      <c r="CC475" s="118"/>
      <c r="CD475" s="118"/>
      <c r="CE475" s="118"/>
      <c r="CF475" s="118"/>
      <c r="CG475" s="118"/>
      <c r="CH475" s="118"/>
      <c r="CI475" s="118"/>
    </row>
    <row r="476" spans="6:87" x14ac:dyDescent="0.25"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  <c r="AT476" s="118"/>
      <c r="AU476" s="118"/>
      <c r="AV476" s="118"/>
      <c r="AW476" s="118"/>
      <c r="AX476" s="118"/>
      <c r="AY476" s="118"/>
      <c r="AZ476" s="118"/>
      <c r="BA476" s="118"/>
      <c r="BB476" s="118"/>
      <c r="BC476" s="118"/>
      <c r="BD476" s="118"/>
      <c r="BE476" s="118"/>
      <c r="BF476" s="118"/>
      <c r="BG476" s="118"/>
      <c r="BH476" s="118"/>
      <c r="BI476" s="118"/>
      <c r="BJ476" s="118"/>
      <c r="BK476" s="118"/>
      <c r="BL476" s="118"/>
      <c r="BM476" s="118"/>
      <c r="BN476" s="118"/>
      <c r="BO476" s="118"/>
      <c r="BP476" s="118"/>
      <c r="BQ476" s="118"/>
      <c r="BR476" s="118"/>
      <c r="BS476" s="118"/>
      <c r="BT476" s="118"/>
      <c r="BU476" s="118"/>
      <c r="BV476" s="118"/>
      <c r="BW476" s="118"/>
      <c r="BX476" s="118"/>
      <c r="BY476" s="118"/>
      <c r="BZ476" s="118"/>
      <c r="CA476" s="118"/>
      <c r="CB476" s="118"/>
      <c r="CC476" s="118"/>
      <c r="CD476" s="118"/>
      <c r="CE476" s="118"/>
      <c r="CF476" s="118"/>
      <c r="CG476" s="118"/>
      <c r="CH476" s="118"/>
      <c r="CI476" s="118"/>
    </row>
    <row r="477" spans="6:87" x14ac:dyDescent="0.25"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Q477" s="118"/>
      <c r="AR477" s="118"/>
      <c r="AS477" s="118"/>
      <c r="AT477" s="118"/>
      <c r="AU477" s="118"/>
      <c r="AV477" s="118"/>
      <c r="AW477" s="118"/>
      <c r="AX477" s="118"/>
      <c r="AY477" s="118"/>
      <c r="AZ477" s="118"/>
      <c r="BA477" s="118"/>
      <c r="BB477" s="118"/>
      <c r="BC477" s="118"/>
      <c r="BD477" s="118"/>
      <c r="BE477" s="118"/>
      <c r="BF477" s="118"/>
      <c r="BG477" s="118"/>
      <c r="BH477" s="118"/>
      <c r="BI477" s="118"/>
      <c r="BJ477" s="118"/>
      <c r="BK477" s="118"/>
      <c r="BL477" s="118"/>
      <c r="BM477" s="118"/>
      <c r="BN477" s="118"/>
      <c r="BO477" s="118"/>
      <c r="BP477" s="118"/>
      <c r="BQ477" s="118"/>
      <c r="BR477" s="118"/>
      <c r="BS477" s="118"/>
      <c r="BT477" s="118"/>
      <c r="BU477" s="118"/>
      <c r="BV477" s="118"/>
      <c r="BW477" s="118"/>
      <c r="BX477" s="118"/>
      <c r="BY477" s="118"/>
      <c r="BZ477" s="118"/>
      <c r="CA477" s="118"/>
      <c r="CB477" s="118"/>
      <c r="CC477" s="118"/>
      <c r="CD477" s="118"/>
      <c r="CE477" s="118"/>
      <c r="CF477" s="118"/>
      <c r="CG477" s="118"/>
      <c r="CH477" s="118"/>
      <c r="CI477" s="118"/>
    </row>
    <row r="478" spans="6:87" x14ac:dyDescent="0.25"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8"/>
      <c r="AR478" s="118"/>
      <c r="AS478" s="118"/>
      <c r="AT478" s="118"/>
      <c r="AU478" s="118"/>
      <c r="AV478" s="118"/>
      <c r="AW478" s="118"/>
      <c r="AX478" s="118"/>
      <c r="AY478" s="118"/>
      <c r="AZ478" s="118"/>
      <c r="BA478" s="118"/>
      <c r="BB478" s="118"/>
      <c r="BC478" s="118"/>
      <c r="BD478" s="118"/>
      <c r="BE478" s="118"/>
      <c r="BF478" s="118"/>
      <c r="BG478" s="118"/>
      <c r="BH478" s="118"/>
      <c r="BI478" s="118"/>
      <c r="BJ478" s="118"/>
      <c r="BK478" s="118"/>
      <c r="BL478" s="118"/>
      <c r="BM478" s="118"/>
      <c r="BN478" s="118"/>
      <c r="BO478" s="118"/>
      <c r="BP478" s="118"/>
      <c r="BQ478" s="118"/>
      <c r="BR478" s="118"/>
      <c r="BS478" s="118"/>
      <c r="BT478" s="118"/>
      <c r="BU478" s="118"/>
      <c r="BV478" s="118"/>
      <c r="BW478" s="118"/>
      <c r="BX478" s="118"/>
      <c r="BY478" s="118"/>
      <c r="BZ478" s="118"/>
      <c r="CA478" s="118"/>
      <c r="CB478" s="118"/>
      <c r="CC478" s="118"/>
      <c r="CD478" s="118"/>
      <c r="CE478" s="118"/>
      <c r="CF478" s="118"/>
      <c r="CG478" s="118"/>
      <c r="CH478" s="118"/>
      <c r="CI478" s="118"/>
    </row>
    <row r="479" spans="6:87" x14ac:dyDescent="0.25"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Q479" s="118"/>
      <c r="AR479" s="118"/>
      <c r="AS479" s="118"/>
      <c r="AT479" s="118"/>
      <c r="AU479" s="118"/>
      <c r="AV479" s="118"/>
      <c r="AW479" s="118"/>
      <c r="AX479" s="118"/>
      <c r="AY479" s="118"/>
      <c r="AZ479" s="118"/>
      <c r="BA479" s="118"/>
      <c r="BB479" s="118"/>
      <c r="BC479" s="118"/>
      <c r="BD479" s="118"/>
      <c r="BE479" s="118"/>
      <c r="BF479" s="118"/>
      <c r="BG479" s="118"/>
      <c r="BH479" s="118"/>
      <c r="BI479" s="118"/>
      <c r="BJ479" s="118"/>
      <c r="BK479" s="118"/>
      <c r="BL479" s="118"/>
      <c r="BM479" s="118"/>
      <c r="BN479" s="118"/>
      <c r="BO479" s="118"/>
      <c r="BP479" s="118"/>
      <c r="BQ479" s="118"/>
      <c r="BR479" s="118"/>
      <c r="BS479" s="118"/>
      <c r="BT479" s="118"/>
      <c r="BU479" s="118"/>
      <c r="BV479" s="118"/>
      <c r="BW479" s="118"/>
      <c r="BX479" s="118"/>
      <c r="BY479" s="118"/>
      <c r="BZ479" s="118"/>
      <c r="CA479" s="118"/>
      <c r="CB479" s="118"/>
      <c r="CC479" s="118"/>
      <c r="CD479" s="118"/>
      <c r="CE479" s="118"/>
      <c r="CF479" s="118"/>
      <c r="CG479" s="118"/>
      <c r="CH479" s="118"/>
      <c r="CI479" s="118"/>
    </row>
    <row r="480" spans="6:87" x14ac:dyDescent="0.25"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Q480" s="118"/>
      <c r="AR480" s="118"/>
      <c r="AS480" s="118"/>
      <c r="AT480" s="118"/>
      <c r="AU480" s="118"/>
      <c r="AV480" s="118"/>
      <c r="AW480" s="118"/>
      <c r="AX480" s="118"/>
      <c r="AY480" s="118"/>
      <c r="AZ480" s="118"/>
      <c r="BA480" s="118"/>
      <c r="BB480" s="118"/>
      <c r="BC480" s="118"/>
      <c r="BD480" s="118"/>
      <c r="BE480" s="118"/>
      <c r="BF480" s="118"/>
      <c r="BG480" s="118"/>
      <c r="BH480" s="118"/>
      <c r="BI480" s="118"/>
      <c r="BJ480" s="118"/>
      <c r="BK480" s="118"/>
      <c r="BL480" s="118"/>
      <c r="BM480" s="118"/>
      <c r="BN480" s="118"/>
      <c r="BO480" s="118"/>
      <c r="BP480" s="118"/>
      <c r="BQ480" s="118"/>
      <c r="BR480" s="118"/>
      <c r="BS480" s="118"/>
      <c r="BT480" s="118"/>
      <c r="BU480" s="118"/>
      <c r="BV480" s="118"/>
      <c r="BW480" s="118"/>
      <c r="BX480" s="118"/>
      <c r="BY480" s="118"/>
      <c r="BZ480" s="118"/>
      <c r="CA480" s="118"/>
      <c r="CB480" s="118"/>
      <c r="CC480" s="118"/>
      <c r="CD480" s="118"/>
      <c r="CE480" s="118"/>
      <c r="CF480" s="118"/>
      <c r="CG480" s="118"/>
      <c r="CH480" s="118"/>
      <c r="CI480" s="118"/>
    </row>
    <row r="481" spans="6:87" x14ac:dyDescent="0.25"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  <c r="AT481" s="118"/>
      <c r="AU481" s="118"/>
      <c r="AV481" s="118"/>
      <c r="AW481" s="118"/>
      <c r="AX481" s="118"/>
      <c r="AY481" s="118"/>
      <c r="AZ481" s="118"/>
      <c r="BA481" s="118"/>
      <c r="BB481" s="118"/>
      <c r="BC481" s="118"/>
      <c r="BD481" s="118"/>
      <c r="BE481" s="118"/>
      <c r="BF481" s="118"/>
      <c r="BG481" s="118"/>
      <c r="BH481" s="118"/>
      <c r="BI481" s="118"/>
      <c r="BJ481" s="118"/>
      <c r="BK481" s="118"/>
      <c r="BL481" s="118"/>
      <c r="BM481" s="118"/>
      <c r="BN481" s="118"/>
      <c r="BO481" s="118"/>
      <c r="BP481" s="118"/>
      <c r="BQ481" s="118"/>
      <c r="BR481" s="118"/>
      <c r="BS481" s="118"/>
      <c r="BT481" s="118"/>
      <c r="BU481" s="118"/>
      <c r="BV481" s="118"/>
      <c r="BW481" s="118"/>
      <c r="BX481" s="118"/>
      <c r="BY481" s="118"/>
      <c r="BZ481" s="118"/>
      <c r="CA481" s="118"/>
      <c r="CB481" s="118"/>
      <c r="CC481" s="118"/>
      <c r="CD481" s="118"/>
      <c r="CE481" s="118"/>
      <c r="CF481" s="118"/>
      <c r="CG481" s="118"/>
      <c r="CH481" s="118"/>
      <c r="CI481" s="118"/>
    </row>
    <row r="482" spans="6:87" x14ac:dyDescent="0.25"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  <c r="BB482" s="118"/>
      <c r="BC482" s="118"/>
      <c r="BD482" s="118"/>
      <c r="BE482" s="118"/>
      <c r="BF482" s="118"/>
      <c r="BG482" s="118"/>
      <c r="BH482" s="118"/>
      <c r="BI482" s="118"/>
      <c r="BJ482" s="118"/>
      <c r="BK482" s="118"/>
      <c r="BL482" s="118"/>
      <c r="BM482" s="118"/>
      <c r="BN482" s="118"/>
      <c r="BO482" s="118"/>
      <c r="BP482" s="118"/>
      <c r="BQ482" s="118"/>
      <c r="BR482" s="118"/>
      <c r="BS482" s="118"/>
      <c r="BT482" s="118"/>
      <c r="BU482" s="118"/>
      <c r="BV482" s="118"/>
      <c r="BW482" s="118"/>
      <c r="BX482" s="118"/>
      <c r="BY482" s="118"/>
      <c r="BZ482" s="118"/>
      <c r="CA482" s="118"/>
      <c r="CB482" s="118"/>
      <c r="CC482" s="118"/>
      <c r="CD482" s="118"/>
      <c r="CE482" s="118"/>
      <c r="CF482" s="118"/>
      <c r="CG482" s="118"/>
      <c r="CH482" s="118"/>
      <c r="CI482" s="118"/>
    </row>
    <row r="483" spans="6:87" x14ac:dyDescent="0.25"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8"/>
      <c r="AT483" s="118"/>
      <c r="AU483" s="118"/>
      <c r="AV483" s="118"/>
      <c r="AW483" s="118"/>
      <c r="AX483" s="118"/>
      <c r="AY483" s="118"/>
      <c r="AZ483" s="118"/>
      <c r="BA483" s="118"/>
      <c r="BB483" s="118"/>
      <c r="BC483" s="118"/>
      <c r="BD483" s="118"/>
      <c r="BE483" s="118"/>
      <c r="BF483" s="118"/>
      <c r="BG483" s="118"/>
      <c r="BH483" s="118"/>
      <c r="BI483" s="118"/>
      <c r="BJ483" s="118"/>
      <c r="BK483" s="118"/>
      <c r="BL483" s="118"/>
      <c r="BM483" s="118"/>
      <c r="BN483" s="118"/>
      <c r="BO483" s="118"/>
      <c r="BP483" s="118"/>
      <c r="BQ483" s="118"/>
      <c r="BR483" s="118"/>
      <c r="BS483" s="118"/>
      <c r="BT483" s="118"/>
      <c r="BU483" s="118"/>
      <c r="BV483" s="118"/>
      <c r="BW483" s="118"/>
      <c r="BX483" s="118"/>
      <c r="BY483" s="118"/>
      <c r="BZ483" s="118"/>
      <c r="CA483" s="118"/>
      <c r="CB483" s="118"/>
      <c r="CC483" s="118"/>
      <c r="CD483" s="118"/>
      <c r="CE483" s="118"/>
      <c r="CF483" s="118"/>
      <c r="CG483" s="118"/>
      <c r="CH483" s="118"/>
      <c r="CI483" s="118"/>
    </row>
    <row r="484" spans="6:87" x14ac:dyDescent="0.25"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8"/>
      <c r="AT484" s="118"/>
      <c r="AU484" s="118"/>
      <c r="AV484" s="118"/>
      <c r="AW484" s="118"/>
      <c r="AX484" s="118"/>
      <c r="AY484" s="118"/>
      <c r="AZ484" s="118"/>
      <c r="BA484" s="118"/>
      <c r="BB484" s="118"/>
      <c r="BC484" s="118"/>
      <c r="BD484" s="118"/>
      <c r="BE484" s="118"/>
      <c r="BF484" s="118"/>
      <c r="BG484" s="118"/>
      <c r="BH484" s="118"/>
      <c r="BI484" s="118"/>
      <c r="BJ484" s="118"/>
      <c r="BK484" s="118"/>
      <c r="BL484" s="118"/>
      <c r="BM484" s="118"/>
      <c r="BN484" s="118"/>
      <c r="BO484" s="118"/>
      <c r="BP484" s="118"/>
      <c r="BQ484" s="118"/>
      <c r="BR484" s="118"/>
      <c r="BS484" s="118"/>
      <c r="BT484" s="118"/>
      <c r="BU484" s="118"/>
      <c r="BV484" s="118"/>
      <c r="BW484" s="118"/>
      <c r="BX484" s="118"/>
      <c r="BY484" s="118"/>
      <c r="BZ484" s="118"/>
      <c r="CA484" s="118"/>
      <c r="CB484" s="118"/>
      <c r="CC484" s="118"/>
      <c r="CD484" s="118"/>
      <c r="CE484" s="118"/>
      <c r="CF484" s="118"/>
      <c r="CG484" s="118"/>
      <c r="CH484" s="118"/>
      <c r="CI484" s="118"/>
    </row>
    <row r="485" spans="6:87" x14ac:dyDescent="0.25"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8"/>
      <c r="AT485" s="118"/>
      <c r="AU485" s="118"/>
      <c r="AV485" s="118"/>
      <c r="AW485" s="118"/>
      <c r="AX485" s="118"/>
      <c r="AY485" s="118"/>
      <c r="AZ485" s="118"/>
      <c r="BA485" s="118"/>
      <c r="BB485" s="118"/>
      <c r="BC485" s="118"/>
      <c r="BD485" s="118"/>
      <c r="BE485" s="118"/>
      <c r="BF485" s="118"/>
      <c r="BG485" s="118"/>
      <c r="BH485" s="118"/>
      <c r="BI485" s="118"/>
      <c r="BJ485" s="118"/>
      <c r="BK485" s="118"/>
      <c r="BL485" s="118"/>
      <c r="BM485" s="118"/>
      <c r="BN485" s="118"/>
      <c r="BO485" s="118"/>
      <c r="BP485" s="118"/>
      <c r="BQ485" s="118"/>
      <c r="BR485" s="118"/>
      <c r="BS485" s="118"/>
      <c r="BT485" s="118"/>
      <c r="BU485" s="118"/>
      <c r="BV485" s="118"/>
      <c r="BW485" s="118"/>
      <c r="BX485" s="118"/>
      <c r="BY485" s="118"/>
      <c r="BZ485" s="118"/>
      <c r="CA485" s="118"/>
      <c r="CB485" s="118"/>
      <c r="CC485" s="118"/>
      <c r="CD485" s="118"/>
      <c r="CE485" s="118"/>
      <c r="CF485" s="118"/>
      <c r="CG485" s="118"/>
      <c r="CH485" s="118"/>
      <c r="CI485" s="118"/>
    </row>
    <row r="486" spans="6:87" x14ac:dyDescent="0.25"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8"/>
      <c r="AT486" s="118"/>
      <c r="AU486" s="118"/>
      <c r="AV486" s="118"/>
      <c r="AW486" s="118"/>
      <c r="AX486" s="118"/>
      <c r="AY486" s="118"/>
      <c r="AZ486" s="118"/>
      <c r="BA486" s="118"/>
      <c r="BB486" s="118"/>
      <c r="BC486" s="118"/>
      <c r="BD486" s="118"/>
      <c r="BE486" s="118"/>
      <c r="BF486" s="118"/>
      <c r="BG486" s="118"/>
      <c r="BH486" s="118"/>
      <c r="BI486" s="118"/>
      <c r="BJ486" s="118"/>
      <c r="BK486" s="118"/>
      <c r="BL486" s="118"/>
      <c r="BM486" s="118"/>
      <c r="BN486" s="118"/>
      <c r="BO486" s="118"/>
      <c r="BP486" s="118"/>
      <c r="BQ486" s="118"/>
      <c r="BR486" s="118"/>
      <c r="BS486" s="118"/>
      <c r="BT486" s="118"/>
      <c r="BU486" s="118"/>
      <c r="BV486" s="118"/>
      <c r="BW486" s="118"/>
      <c r="BX486" s="118"/>
      <c r="BY486" s="118"/>
      <c r="BZ486" s="118"/>
      <c r="CA486" s="118"/>
      <c r="CB486" s="118"/>
      <c r="CC486" s="118"/>
      <c r="CD486" s="118"/>
      <c r="CE486" s="118"/>
      <c r="CF486" s="118"/>
      <c r="CG486" s="118"/>
      <c r="CH486" s="118"/>
      <c r="CI486" s="118"/>
    </row>
    <row r="487" spans="6:87" x14ac:dyDescent="0.25"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18"/>
      <c r="AS487" s="118"/>
      <c r="AT487" s="118"/>
      <c r="AU487" s="118"/>
      <c r="AV487" s="118"/>
      <c r="AW487" s="118"/>
      <c r="AX487" s="118"/>
      <c r="AY487" s="118"/>
      <c r="AZ487" s="118"/>
      <c r="BA487" s="118"/>
      <c r="BB487" s="118"/>
      <c r="BC487" s="118"/>
      <c r="BD487" s="118"/>
      <c r="BE487" s="118"/>
      <c r="BF487" s="118"/>
      <c r="BG487" s="118"/>
      <c r="BH487" s="118"/>
      <c r="BI487" s="118"/>
      <c r="BJ487" s="118"/>
      <c r="BK487" s="118"/>
      <c r="BL487" s="118"/>
      <c r="BM487" s="118"/>
      <c r="BN487" s="118"/>
      <c r="BO487" s="118"/>
      <c r="BP487" s="118"/>
      <c r="BQ487" s="118"/>
      <c r="BR487" s="118"/>
      <c r="BS487" s="118"/>
      <c r="BT487" s="118"/>
      <c r="BU487" s="118"/>
      <c r="BV487" s="118"/>
      <c r="BW487" s="118"/>
      <c r="BX487" s="118"/>
      <c r="BY487" s="118"/>
      <c r="BZ487" s="118"/>
      <c r="CA487" s="118"/>
      <c r="CB487" s="118"/>
      <c r="CC487" s="118"/>
      <c r="CD487" s="118"/>
      <c r="CE487" s="118"/>
      <c r="CF487" s="118"/>
      <c r="CG487" s="118"/>
      <c r="CH487" s="118"/>
      <c r="CI487" s="118"/>
    </row>
    <row r="488" spans="6:87" x14ac:dyDescent="0.25"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Q488" s="118"/>
      <c r="AR488" s="118"/>
      <c r="AS488" s="118"/>
      <c r="AT488" s="118"/>
      <c r="AU488" s="118"/>
      <c r="AV488" s="118"/>
      <c r="AW488" s="118"/>
      <c r="AX488" s="118"/>
      <c r="AY488" s="118"/>
      <c r="AZ488" s="118"/>
      <c r="BA488" s="118"/>
      <c r="BB488" s="118"/>
      <c r="BC488" s="118"/>
      <c r="BD488" s="118"/>
      <c r="BE488" s="118"/>
      <c r="BF488" s="118"/>
      <c r="BG488" s="118"/>
      <c r="BH488" s="118"/>
      <c r="BI488" s="118"/>
      <c r="BJ488" s="118"/>
      <c r="BK488" s="118"/>
      <c r="BL488" s="118"/>
      <c r="BM488" s="118"/>
      <c r="BN488" s="118"/>
      <c r="BO488" s="118"/>
      <c r="BP488" s="118"/>
      <c r="BQ488" s="118"/>
      <c r="BR488" s="118"/>
      <c r="BS488" s="118"/>
      <c r="BT488" s="118"/>
      <c r="BU488" s="118"/>
      <c r="BV488" s="118"/>
      <c r="BW488" s="118"/>
      <c r="BX488" s="118"/>
      <c r="BY488" s="118"/>
      <c r="BZ488" s="118"/>
      <c r="CA488" s="118"/>
      <c r="CB488" s="118"/>
      <c r="CC488" s="118"/>
      <c r="CD488" s="118"/>
      <c r="CE488" s="118"/>
      <c r="CF488" s="118"/>
      <c r="CG488" s="118"/>
      <c r="CH488" s="118"/>
      <c r="CI488" s="118"/>
    </row>
    <row r="489" spans="6:87" x14ac:dyDescent="0.25"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118"/>
      <c r="AZ489" s="118"/>
      <c r="BA489" s="118"/>
      <c r="BB489" s="118"/>
      <c r="BC489" s="118"/>
      <c r="BD489" s="118"/>
      <c r="BE489" s="118"/>
      <c r="BF489" s="118"/>
      <c r="BG489" s="118"/>
      <c r="BH489" s="118"/>
      <c r="BI489" s="118"/>
      <c r="BJ489" s="118"/>
      <c r="BK489" s="118"/>
      <c r="BL489" s="118"/>
      <c r="BM489" s="118"/>
      <c r="BN489" s="118"/>
      <c r="BO489" s="118"/>
      <c r="BP489" s="118"/>
      <c r="BQ489" s="118"/>
      <c r="BR489" s="118"/>
      <c r="BS489" s="118"/>
      <c r="BT489" s="118"/>
      <c r="BU489" s="118"/>
      <c r="BV489" s="118"/>
      <c r="BW489" s="118"/>
      <c r="BX489" s="118"/>
      <c r="BY489" s="118"/>
      <c r="BZ489" s="118"/>
      <c r="CA489" s="118"/>
      <c r="CB489" s="118"/>
      <c r="CC489" s="118"/>
      <c r="CD489" s="118"/>
      <c r="CE489" s="118"/>
      <c r="CF489" s="118"/>
      <c r="CG489" s="118"/>
      <c r="CH489" s="118"/>
      <c r="CI489" s="118"/>
    </row>
    <row r="490" spans="6:87" x14ac:dyDescent="0.25"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  <c r="BB490" s="118"/>
      <c r="BC490" s="118"/>
      <c r="BD490" s="118"/>
      <c r="BE490" s="118"/>
      <c r="BF490" s="118"/>
      <c r="BG490" s="118"/>
      <c r="BH490" s="118"/>
      <c r="BI490" s="118"/>
      <c r="BJ490" s="118"/>
      <c r="BK490" s="118"/>
      <c r="BL490" s="118"/>
      <c r="BM490" s="118"/>
      <c r="BN490" s="118"/>
      <c r="BO490" s="118"/>
      <c r="BP490" s="118"/>
      <c r="BQ490" s="118"/>
      <c r="BR490" s="118"/>
      <c r="BS490" s="118"/>
      <c r="BT490" s="118"/>
      <c r="BU490" s="118"/>
      <c r="BV490" s="118"/>
      <c r="BW490" s="118"/>
      <c r="BX490" s="118"/>
      <c r="BY490" s="118"/>
      <c r="BZ490" s="118"/>
      <c r="CA490" s="118"/>
      <c r="CB490" s="118"/>
      <c r="CC490" s="118"/>
      <c r="CD490" s="118"/>
      <c r="CE490" s="118"/>
      <c r="CF490" s="118"/>
      <c r="CG490" s="118"/>
      <c r="CH490" s="118"/>
      <c r="CI490" s="118"/>
    </row>
    <row r="491" spans="6:87" x14ac:dyDescent="0.25"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  <c r="AT491" s="118"/>
      <c r="AU491" s="118"/>
      <c r="AV491" s="118"/>
      <c r="AW491" s="118"/>
      <c r="AX491" s="118"/>
      <c r="AY491" s="118"/>
      <c r="AZ491" s="118"/>
      <c r="BA491" s="118"/>
      <c r="BB491" s="118"/>
      <c r="BC491" s="118"/>
      <c r="BD491" s="118"/>
      <c r="BE491" s="118"/>
      <c r="BF491" s="118"/>
      <c r="BG491" s="118"/>
      <c r="BH491" s="118"/>
      <c r="BI491" s="118"/>
      <c r="BJ491" s="118"/>
      <c r="BK491" s="118"/>
      <c r="BL491" s="118"/>
      <c r="BM491" s="118"/>
      <c r="BN491" s="118"/>
      <c r="BO491" s="118"/>
      <c r="BP491" s="118"/>
      <c r="BQ491" s="118"/>
      <c r="BR491" s="118"/>
      <c r="BS491" s="118"/>
      <c r="BT491" s="118"/>
      <c r="BU491" s="118"/>
      <c r="BV491" s="118"/>
      <c r="BW491" s="118"/>
      <c r="BX491" s="118"/>
      <c r="BY491" s="118"/>
      <c r="BZ491" s="118"/>
      <c r="CA491" s="118"/>
      <c r="CB491" s="118"/>
      <c r="CC491" s="118"/>
      <c r="CD491" s="118"/>
      <c r="CE491" s="118"/>
      <c r="CF491" s="118"/>
      <c r="CG491" s="118"/>
      <c r="CH491" s="118"/>
      <c r="CI491" s="118"/>
    </row>
    <row r="492" spans="6:87" x14ac:dyDescent="0.25"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  <c r="BB492" s="118"/>
      <c r="BC492" s="118"/>
      <c r="BD492" s="118"/>
      <c r="BE492" s="118"/>
      <c r="BF492" s="118"/>
      <c r="BG492" s="118"/>
      <c r="BH492" s="118"/>
      <c r="BI492" s="118"/>
      <c r="BJ492" s="118"/>
      <c r="BK492" s="118"/>
      <c r="BL492" s="118"/>
      <c r="BM492" s="118"/>
      <c r="BN492" s="118"/>
      <c r="BO492" s="118"/>
      <c r="BP492" s="118"/>
      <c r="BQ492" s="118"/>
      <c r="BR492" s="118"/>
      <c r="BS492" s="118"/>
      <c r="BT492" s="118"/>
      <c r="BU492" s="118"/>
      <c r="BV492" s="118"/>
      <c r="BW492" s="118"/>
      <c r="BX492" s="118"/>
      <c r="BY492" s="118"/>
      <c r="BZ492" s="118"/>
      <c r="CA492" s="118"/>
      <c r="CB492" s="118"/>
      <c r="CC492" s="118"/>
      <c r="CD492" s="118"/>
      <c r="CE492" s="118"/>
      <c r="CF492" s="118"/>
      <c r="CG492" s="118"/>
      <c r="CH492" s="118"/>
      <c r="CI492" s="118"/>
    </row>
    <row r="493" spans="6:87" x14ac:dyDescent="0.25"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  <c r="AT493" s="118"/>
      <c r="AU493" s="118"/>
      <c r="AV493" s="118"/>
      <c r="AW493" s="118"/>
      <c r="AX493" s="118"/>
      <c r="AY493" s="118"/>
      <c r="AZ493" s="118"/>
      <c r="BA493" s="118"/>
      <c r="BB493" s="118"/>
      <c r="BC493" s="118"/>
      <c r="BD493" s="118"/>
      <c r="BE493" s="118"/>
      <c r="BF493" s="118"/>
      <c r="BG493" s="118"/>
      <c r="BH493" s="118"/>
      <c r="BI493" s="118"/>
      <c r="BJ493" s="118"/>
      <c r="BK493" s="118"/>
      <c r="BL493" s="118"/>
      <c r="BM493" s="118"/>
      <c r="BN493" s="118"/>
      <c r="BO493" s="118"/>
      <c r="BP493" s="118"/>
      <c r="BQ493" s="118"/>
      <c r="BR493" s="118"/>
      <c r="BS493" s="118"/>
      <c r="BT493" s="118"/>
      <c r="BU493" s="118"/>
      <c r="BV493" s="118"/>
      <c r="BW493" s="118"/>
      <c r="BX493" s="118"/>
      <c r="BY493" s="118"/>
      <c r="BZ493" s="118"/>
      <c r="CA493" s="118"/>
      <c r="CB493" s="118"/>
      <c r="CC493" s="118"/>
      <c r="CD493" s="118"/>
      <c r="CE493" s="118"/>
      <c r="CF493" s="118"/>
      <c r="CG493" s="118"/>
      <c r="CH493" s="118"/>
      <c r="CI493" s="118"/>
    </row>
    <row r="494" spans="6:87" x14ac:dyDescent="0.25"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  <c r="AT494" s="118"/>
      <c r="AU494" s="118"/>
      <c r="AV494" s="118"/>
      <c r="AW494" s="118"/>
      <c r="AX494" s="118"/>
      <c r="AY494" s="118"/>
      <c r="AZ494" s="118"/>
      <c r="BA494" s="118"/>
      <c r="BB494" s="118"/>
      <c r="BC494" s="118"/>
      <c r="BD494" s="118"/>
      <c r="BE494" s="118"/>
      <c r="BF494" s="118"/>
      <c r="BG494" s="118"/>
      <c r="BH494" s="118"/>
      <c r="BI494" s="118"/>
      <c r="BJ494" s="118"/>
      <c r="BK494" s="118"/>
      <c r="BL494" s="118"/>
      <c r="BM494" s="118"/>
      <c r="BN494" s="118"/>
      <c r="BO494" s="118"/>
      <c r="BP494" s="118"/>
      <c r="BQ494" s="118"/>
      <c r="BR494" s="118"/>
      <c r="BS494" s="118"/>
      <c r="BT494" s="118"/>
      <c r="BU494" s="118"/>
      <c r="BV494" s="118"/>
      <c r="BW494" s="118"/>
      <c r="BX494" s="118"/>
      <c r="BY494" s="118"/>
      <c r="BZ494" s="118"/>
      <c r="CA494" s="118"/>
      <c r="CB494" s="118"/>
      <c r="CC494" s="118"/>
      <c r="CD494" s="118"/>
      <c r="CE494" s="118"/>
      <c r="CF494" s="118"/>
      <c r="CG494" s="118"/>
      <c r="CH494" s="118"/>
      <c r="CI494" s="118"/>
    </row>
    <row r="495" spans="6:87" x14ac:dyDescent="0.25"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  <c r="AT495" s="118"/>
      <c r="AU495" s="118"/>
      <c r="AV495" s="118"/>
      <c r="AW495" s="118"/>
      <c r="AX495" s="118"/>
      <c r="AY495" s="118"/>
      <c r="AZ495" s="118"/>
      <c r="BA495" s="118"/>
      <c r="BB495" s="118"/>
      <c r="BC495" s="118"/>
      <c r="BD495" s="118"/>
      <c r="BE495" s="118"/>
      <c r="BF495" s="118"/>
      <c r="BG495" s="118"/>
      <c r="BH495" s="118"/>
      <c r="BI495" s="118"/>
      <c r="BJ495" s="118"/>
      <c r="BK495" s="118"/>
      <c r="BL495" s="118"/>
      <c r="BM495" s="118"/>
      <c r="BN495" s="118"/>
      <c r="BO495" s="118"/>
      <c r="BP495" s="118"/>
      <c r="BQ495" s="118"/>
      <c r="BR495" s="118"/>
      <c r="BS495" s="118"/>
      <c r="BT495" s="118"/>
      <c r="BU495" s="118"/>
      <c r="BV495" s="118"/>
      <c r="BW495" s="118"/>
      <c r="BX495" s="118"/>
      <c r="BY495" s="118"/>
      <c r="BZ495" s="118"/>
      <c r="CA495" s="118"/>
      <c r="CB495" s="118"/>
      <c r="CC495" s="118"/>
      <c r="CD495" s="118"/>
      <c r="CE495" s="118"/>
      <c r="CF495" s="118"/>
      <c r="CG495" s="118"/>
      <c r="CH495" s="118"/>
      <c r="CI495" s="118"/>
    </row>
    <row r="496" spans="6:87" x14ac:dyDescent="0.25"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118"/>
      <c r="AZ496" s="118"/>
      <c r="BA496" s="118"/>
      <c r="BB496" s="118"/>
      <c r="BC496" s="118"/>
      <c r="BD496" s="118"/>
      <c r="BE496" s="118"/>
      <c r="BF496" s="118"/>
      <c r="BG496" s="118"/>
      <c r="BH496" s="118"/>
      <c r="BI496" s="118"/>
      <c r="BJ496" s="118"/>
      <c r="BK496" s="118"/>
      <c r="BL496" s="118"/>
      <c r="BM496" s="118"/>
      <c r="BN496" s="118"/>
      <c r="BO496" s="118"/>
      <c r="BP496" s="118"/>
      <c r="BQ496" s="118"/>
      <c r="BR496" s="118"/>
      <c r="BS496" s="118"/>
      <c r="BT496" s="118"/>
      <c r="BU496" s="118"/>
      <c r="BV496" s="118"/>
      <c r="BW496" s="118"/>
      <c r="BX496" s="118"/>
      <c r="BY496" s="118"/>
      <c r="BZ496" s="118"/>
      <c r="CA496" s="118"/>
      <c r="CB496" s="118"/>
      <c r="CC496" s="118"/>
      <c r="CD496" s="118"/>
      <c r="CE496" s="118"/>
      <c r="CF496" s="118"/>
      <c r="CG496" s="118"/>
      <c r="CH496" s="118"/>
      <c r="CI496" s="118"/>
    </row>
    <row r="497" spans="6:87" x14ac:dyDescent="0.25"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8"/>
      <c r="AU497" s="118"/>
      <c r="AV497" s="118"/>
      <c r="AW497" s="118"/>
      <c r="AX497" s="118"/>
      <c r="AY497" s="118"/>
      <c r="AZ497" s="118"/>
      <c r="BA497" s="118"/>
      <c r="BB497" s="118"/>
      <c r="BC497" s="118"/>
      <c r="BD497" s="118"/>
      <c r="BE497" s="118"/>
      <c r="BF497" s="118"/>
      <c r="BG497" s="118"/>
      <c r="BH497" s="118"/>
      <c r="BI497" s="118"/>
      <c r="BJ497" s="118"/>
      <c r="BK497" s="118"/>
      <c r="BL497" s="118"/>
      <c r="BM497" s="118"/>
      <c r="BN497" s="118"/>
      <c r="BO497" s="118"/>
      <c r="BP497" s="118"/>
      <c r="BQ497" s="118"/>
      <c r="BR497" s="118"/>
      <c r="BS497" s="118"/>
      <c r="BT497" s="118"/>
      <c r="BU497" s="118"/>
      <c r="BV497" s="118"/>
      <c r="BW497" s="118"/>
      <c r="BX497" s="118"/>
      <c r="BY497" s="118"/>
      <c r="BZ497" s="118"/>
      <c r="CA497" s="118"/>
      <c r="CB497" s="118"/>
      <c r="CC497" s="118"/>
      <c r="CD497" s="118"/>
      <c r="CE497" s="118"/>
      <c r="CF497" s="118"/>
      <c r="CG497" s="118"/>
      <c r="CH497" s="118"/>
      <c r="CI497" s="118"/>
    </row>
    <row r="498" spans="6:87" x14ac:dyDescent="0.25"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8"/>
      <c r="AT498" s="118"/>
      <c r="AU498" s="118"/>
      <c r="AV498" s="118"/>
      <c r="AW498" s="118"/>
      <c r="AX498" s="118"/>
      <c r="AY498" s="118"/>
      <c r="AZ498" s="118"/>
      <c r="BA498" s="118"/>
      <c r="BB498" s="118"/>
      <c r="BC498" s="118"/>
      <c r="BD498" s="118"/>
      <c r="BE498" s="118"/>
      <c r="BF498" s="118"/>
      <c r="BG498" s="118"/>
      <c r="BH498" s="118"/>
      <c r="BI498" s="118"/>
      <c r="BJ498" s="118"/>
      <c r="BK498" s="118"/>
      <c r="BL498" s="118"/>
      <c r="BM498" s="118"/>
      <c r="BN498" s="118"/>
      <c r="BO498" s="118"/>
      <c r="BP498" s="118"/>
      <c r="BQ498" s="118"/>
      <c r="BR498" s="118"/>
      <c r="BS498" s="118"/>
      <c r="BT498" s="118"/>
      <c r="BU498" s="118"/>
      <c r="BV498" s="118"/>
      <c r="BW498" s="118"/>
      <c r="BX498" s="118"/>
      <c r="BY498" s="118"/>
      <c r="BZ498" s="118"/>
      <c r="CA498" s="118"/>
      <c r="CB498" s="118"/>
      <c r="CC498" s="118"/>
      <c r="CD498" s="118"/>
      <c r="CE498" s="118"/>
      <c r="CF498" s="118"/>
      <c r="CG498" s="118"/>
      <c r="CH498" s="118"/>
      <c r="CI498" s="118"/>
    </row>
    <row r="499" spans="6:87" x14ac:dyDescent="0.25"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  <c r="AT499" s="118"/>
      <c r="AU499" s="118"/>
      <c r="AV499" s="118"/>
      <c r="AW499" s="118"/>
      <c r="AX499" s="118"/>
      <c r="AY499" s="118"/>
      <c r="AZ499" s="118"/>
      <c r="BA499" s="118"/>
      <c r="BB499" s="118"/>
      <c r="BC499" s="118"/>
      <c r="BD499" s="118"/>
      <c r="BE499" s="118"/>
      <c r="BF499" s="118"/>
      <c r="BG499" s="118"/>
      <c r="BH499" s="118"/>
      <c r="BI499" s="118"/>
      <c r="BJ499" s="118"/>
      <c r="BK499" s="118"/>
      <c r="BL499" s="118"/>
      <c r="BM499" s="118"/>
      <c r="BN499" s="118"/>
      <c r="BO499" s="118"/>
      <c r="BP499" s="118"/>
      <c r="BQ499" s="118"/>
      <c r="BR499" s="118"/>
      <c r="BS499" s="118"/>
      <c r="BT499" s="118"/>
      <c r="BU499" s="118"/>
      <c r="BV499" s="118"/>
      <c r="BW499" s="118"/>
      <c r="BX499" s="118"/>
      <c r="BY499" s="118"/>
      <c r="BZ499" s="118"/>
      <c r="CA499" s="118"/>
      <c r="CB499" s="118"/>
      <c r="CC499" s="118"/>
      <c r="CD499" s="118"/>
      <c r="CE499" s="118"/>
      <c r="CF499" s="118"/>
      <c r="CG499" s="118"/>
      <c r="CH499" s="118"/>
      <c r="CI499" s="118"/>
    </row>
    <row r="500" spans="6:87" x14ac:dyDescent="0.25"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8"/>
      <c r="AT500" s="118"/>
      <c r="AU500" s="118"/>
      <c r="AV500" s="118"/>
      <c r="AW500" s="118"/>
      <c r="AX500" s="118"/>
      <c r="AY500" s="118"/>
      <c r="AZ500" s="118"/>
      <c r="BA500" s="118"/>
      <c r="BB500" s="118"/>
      <c r="BC500" s="118"/>
      <c r="BD500" s="118"/>
      <c r="BE500" s="118"/>
      <c r="BF500" s="118"/>
      <c r="BG500" s="118"/>
      <c r="BH500" s="118"/>
      <c r="BI500" s="118"/>
      <c r="BJ500" s="118"/>
      <c r="BK500" s="118"/>
      <c r="BL500" s="118"/>
      <c r="BM500" s="118"/>
      <c r="BN500" s="118"/>
      <c r="BO500" s="118"/>
      <c r="BP500" s="118"/>
      <c r="BQ500" s="118"/>
      <c r="BR500" s="118"/>
      <c r="BS500" s="118"/>
      <c r="BT500" s="118"/>
      <c r="BU500" s="118"/>
      <c r="BV500" s="118"/>
      <c r="BW500" s="118"/>
      <c r="BX500" s="118"/>
      <c r="BY500" s="118"/>
      <c r="BZ500" s="118"/>
      <c r="CA500" s="118"/>
      <c r="CB500" s="118"/>
      <c r="CC500" s="118"/>
      <c r="CD500" s="118"/>
      <c r="CE500" s="118"/>
      <c r="CF500" s="118"/>
      <c r="CG500" s="118"/>
      <c r="CH500" s="118"/>
      <c r="CI500" s="118"/>
    </row>
    <row r="501" spans="6:87" x14ac:dyDescent="0.25"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Q501" s="118"/>
      <c r="AR501" s="118"/>
      <c r="AS501" s="118"/>
      <c r="AT501" s="118"/>
      <c r="AU501" s="118"/>
      <c r="AV501" s="118"/>
      <c r="AW501" s="118"/>
      <c r="AX501" s="118"/>
      <c r="AY501" s="118"/>
      <c r="AZ501" s="118"/>
      <c r="BA501" s="118"/>
      <c r="BB501" s="118"/>
      <c r="BC501" s="118"/>
      <c r="BD501" s="118"/>
      <c r="BE501" s="118"/>
      <c r="BF501" s="118"/>
      <c r="BG501" s="118"/>
      <c r="BH501" s="118"/>
      <c r="BI501" s="118"/>
      <c r="BJ501" s="118"/>
      <c r="BK501" s="118"/>
      <c r="BL501" s="118"/>
      <c r="BM501" s="118"/>
      <c r="BN501" s="118"/>
      <c r="BO501" s="118"/>
      <c r="BP501" s="118"/>
      <c r="BQ501" s="118"/>
      <c r="BR501" s="118"/>
      <c r="BS501" s="118"/>
      <c r="BT501" s="118"/>
      <c r="BU501" s="118"/>
      <c r="BV501" s="118"/>
      <c r="BW501" s="118"/>
      <c r="BX501" s="118"/>
      <c r="BY501" s="118"/>
      <c r="BZ501" s="118"/>
      <c r="CA501" s="118"/>
      <c r="CB501" s="118"/>
      <c r="CC501" s="118"/>
      <c r="CD501" s="118"/>
      <c r="CE501" s="118"/>
      <c r="CF501" s="118"/>
      <c r="CG501" s="118"/>
      <c r="CH501" s="118"/>
      <c r="CI501" s="118"/>
    </row>
    <row r="502" spans="6:87" x14ac:dyDescent="0.25"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Q502" s="118"/>
      <c r="AR502" s="118"/>
      <c r="AS502" s="118"/>
      <c r="AT502" s="118"/>
      <c r="AU502" s="118"/>
      <c r="AV502" s="118"/>
      <c r="AW502" s="118"/>
      <c r="AX502" s="118"/>
      <c r="AY502" s="118"/>
      <c r="AZ502" s="118"/>
      <c r="BA502" s="118"/>
      <c r="BB502" s="118"/>
      <c r="BC502" s="118"/>
      <c r="BD502" s="118"/>
      <c r="BE502" s="118"/>
      <c r="BF502" s="118"/>
      <c r="BG502" s="118"/>
      <c r="BH502" s="118"/>
      <c r="BI502" s="118"/>
      <c r="BJ502" s="118"/>
      <c r="BK502" s="118"/>
      <c r="BL502" s="118"/>
      <c r="BM502" s="118"/>
      <c r="BN502" s="118"/>
      <c r="BO502" s="118"/>
      <c r="BP502" s="118"/>
      <c r="BQ502" s="118"/>
      <c r="BR502" s="118"/>
      <c r="BS502" s="118"/>
      <c r="BT502" s="118"/>
      <c r="BU502" s="118"/>
      <c r="BV502" s="118"/>
      <c r="BW502" s="118"/>
      <c r="BX502" s="118"/>
      <c r="BY502" s="118"/>
      <c r="BZ502" s="118"/>
      <c r="CA502" s="118"/>
      <c r="CB502" s="118"/>
      <c r="CC502" s="118"/>
      <c r="CD502" s="118"/>
      <c r="CE502" s="118"/>
      <c r="CF502" s="118"/>
      <c r="CG502" s="118"/>
      <c r="CH502" s="118"/>
      <c r="CI502" s="118"/>
    </row>
    <row r="503" spans="6:87" x14ac:dyDescent="0.25"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118"/>
      <c r="AZ503" s="118"/>
      <c r="BA503" s="118"/>
      <c r="BB503" s="118"/>
      <c r="BC503" s="118"/>
      <c r="BD503" s="118"/>
      <c r="BE503" s="118"/>
      <c r="BF503" s="118"/>
      <c r="BG503" s="118"/>
      <c r="BH503" s="118"/>
      <c r="BI503" s="118"/>
      <c r="BJ503" s="118"/>
      <c r="BK503" s="118"/>
      <c r="BL503" s="118"/>
      <c r="BM503" s="118"/>
      <c r="BN503" s="118"/>
      <c r="BO503" s="118"/>
      <c r="BP503" s="118"/>
      <c r="BQ503" s="118"/>
      <c r="BR503" s="118"/>
      <c r="BS503" s="118"/>
      <c r="BT503" s="118"/>
      <c r="BU503" s="118"/>
      <c r="BV503" s="118"/>
      <c r="BW503" s="118"/>
      <c r="BX503" s="118"/>
      <c r="BY503" s="118"/>
      <c r="BZ503" s="118"/>
      <c r="CA503" s="118"/>
      <c r="CB503" s="118"/>
      <c r="CC503" s="118"/>
      <c r="CD503" s="118"/>
      <c r="CE503" s="118"/>
      <c r="CF503" s="118"/>
      <c r="CG503" s="118"/>
      <c r="CH503" s="118"/>
      <c r="CI503" s="118"/>
    </row>
    <row r="504" spans="6:87" x14ac:dyDescent="0.25"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Q504" s="118"/>
      <c r="AR504" s="118"/>
      <c r="AS504" s="118"/>
      <c r="AT504" s="118"/>
      <c r="AU504" s="118"/>
      <c r="AV504" s="118"/>
      <c r="AW504" s="118"/>
      <c r="AX504" s="118"/>
      <c r="AY504" s="118"/>
      <c r="AZ504" s="118"/>
      <c r="BA504" s="118"/>
      <c r="BB504" s="118"/>
      <c r="BC504" s="118"/>
      <c r="BD504" s="118"/>
      <c r="BE504" s="118"/>
      <c r="BF504" s="118"/>
      <c r="BG504" s="118"/>
      <c r="BH504" s="118"/>
      <c r="BI504" s="118"/>
      <c r="BJ504" s="118"/>
      <c r="BK504" s="118"/>
      <c r="BL504" s="118"/>
      <c r="BM504" s="118"/>
      <c r="BN504" s="118"/>
      <c r="BO504" s="118"/>
      <c r="BP504" s="118"/>
      <c r="BQ504" s="118"/>
      <c r="BR504" s="118"/>
      <c r="BS504" s="118"/>
      <c r="BT504" s="118"/>
      <c r="BU504" s="118"/>
      <c r="BV504" s="118"/>
      <c r="BW504" s="118"/>
      <c r="BX504" s="118"/>
      <c r="BY504" s="118"/>
      <c r="BZ504" s="118"/>
      <c r="CA504" s="118"/>
      <c r="CB504" s="118"/>
      <c r="CC504" s="118"/>
      <c r="CD504" s="118"/>
      <c r="CE504" s="118"/>
      <c r="CF504" s="118"/>
      <c r="CG504" s="118"/>
      <c r="CH504" s="118"/>
      <c r="CI504" s="118"/>
    </row>
    <row r="505" spans="6:87" x14ac:dyDescent="0.25"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18"/>
      <c r="AS505" s="118"/>
      <c r="AT505" s="118"/>
      <c r="AU505" s="118"/>
      <c r="AV505" s="118"/>
      <c r="AW505" s="118"/>
      <c r="AX505" s="118"/>
      <c r="AY505" s="118"/>
      <c r="AZ505" s="118"/>
      <c r="BA505" s="118"/>
      <c r="BB505" s="118"/>
      <c r="BC505" s="118"/>
      <c r="BD505" s="118"/>
      <c r="BE505" s="118"/>
      <c r="BF505" s="118"/>
      <c r="BG505" s="118"/>
      <c r="BH505" s="118"/>
      <c r="BI505" s="118"/>
      <c r="BJ505" s="118"/>
      <c r="BK505" s="118"/>
      <c r="BL505" s="118"/>
      <c r="BM505" s="118"/>
      <c r="BN505" s="118"/>
      <c r="BO505" s="118"/>
      <c r="BP505" s="118"/>
      <c r="BQ505" s="118"/>
      <c r="BR505" s="118"/>
      <c r="BS505" s="118"/>
      <c r="BT505" s="118"/>
      <c r="BU505" s="118"/>
      <c r="BV505" s="118"/>
      <c r="BW505" s="118"/>
      <c r="BX505" s="118"/>
      <c r="BY505" s="118"/>
      <c r="BZ505" s="118"/>
      <c r="CA505" s="118"/>
      <c r="CB505" s="118"/>
      <c r="CC505" s="118"/>
      <c r="CD505" s="118"/>
      <c r="CE505" s="118"/>
      <c r="CF505" s="118"/>
      <c r="CG505" s="118"/>
      <c r="CH505" s="118"/>
      <c r="CI505" s="118"/>
    </row>
    <row r="506" spans="6:87" x14ac:dyDescent="0.25"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  <c r="AT506" s="118"/>
      <c r="AU506" s="118"/>
      <c r="AV506" s="118"/>
      <c r="AW506" s="118"/>
      <c r="AX506" s="118"/>
      <c r="AY506" s="118"/>
      <c r="AZ506" s="118"/>
      <c r="BA506" s="118"/>
      <c r="BB506" s="118"/>
      <c r="BC506" s="118"/>
      <c r="BD506" s="118"/>
      <c r="BE506" s="118"/>
      <c r="BF506" s="118"/>
      <c r="BG506" s="118"/>
      <c r="BH506" s="118"/>
      <c r="BI506" s="118"/>
      <c r="BJ506" s="118"/>
      <c r="BK506" s="118"/>
      <c r="BL506" s="118"/>
      <c r="BM506" s="118"/>
      <c r="BN506" s="118"/>
      <c r="BO506" s="118"/>
      <c r="BP506" s="118"/>
      <c r="BQ506" s="118"/>
      <c r="BR506" s="118"/>
      <c r="BS506" s="118"/>
      <c r="BT506" s="118"/>
      <c r="BU506" s="118"/>
      <c r="BV506" s="118"/>
      <c r="BW506" s="118"/>
      <c r="BX506" s="118"/>
      <c r="BY506" s="118"/>
      <c r="BZ506" s="118"/>
      <c r="CA506" s="118"/>
      <c r="CB506" s="118"/>
      <c r="CC506" s="118"/>
      <c r="CD506" s="118"/>
      <c r="CE506" s="118"/>
      <c r="CF506" s="118"/>
      <c r="CG506" s="118"/>
      <c r="CH506" s="118"/>
      <c r="CI506" s="118"/>
    </row>
    <row r="507" spans="6:87" x14ac:dyDescent="0.25"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  <c r="AT507" s="118"/>
      <c r="AU507" s="118"/>
      <c r="AV507" s="118"/>
      <c r="AW507" s="118"/>
      <c r="AX507" s="118"/>
      <c r="AY507" s="118"/>
      <c r="AZ507" s="118"/>
      <c r="BA507" s="118"/>
      <c r="BB507" s="118"/>
      <c r="BC507" s="118"/>
      <c r="BD507" s="118"/>
      <c r="BE507" s="118"/>
      <c r="BF507" s="118"/>
      <c r="BG507" s="118"/>
      <c r="BH507" s="118"/>
      <c r="BI507" s="118"/>
      <c r="BJ507" s="118"/>
      <c r="BK507" s="118"/>
      <c r="BL507" s="118"/>
      <c r="BM507" s="118"/>
      <c r="BN507" s="118"/>
      <c r="BO507" s="118"/>
      <c r="BP507" s="118"/>
      <c r="BQ507" s="118"/>
      <c r="BR507" s="118"/>
      <c r="BS507" s="118"/>
      <c r="BT507" s="118"/>
      <c r="BU507" s="118"/>
      <c r="BV507" s="118"/>
      <c r="BW507" s="118"/>
      <c r="BX507" s="118"/>
      <c r="BY507" s="118"/>
      <c r="BZ507" s="118"/>
      <c r="CA507" s="118"/>
      <c r="CB507" s="118"/>
      <c r="CC507" s="118"/>
      <c r="CD507" s="118"/>
      <c r="CE507" s="118"/>
      <c r="CF507" s="118"/>
      <c r="CG507" s="118"/>
      <c r="CH507" s="118"/>
      <c r="CI507" s="118"/>
    </row>
    <row r="508" spans="6:87" x14ac:dyDescent="0.25"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  <c r="AT508" s="118"/>
      <c r="AU508" s="118"/>
      <c r="AV508" s="118"/>
      <c r="AW508" s="118"/>
      <c r="AX508" s="118"/>
      <c r="AY508" s="118"/>
      <c r="AZ508" s="118"/>
      <c r="BA508" s="118"/>
      <c r="BB508" s="118"/>
      <c r="BC508" s="118"/>
      <c r="BD508" s="118"/>
      <c r="BE508" s="118"/>
      <c r="BF508" s="118"/>
      <c r="BG508" s="118"/>
      <c r="BH508" s="118"/>
      <c r="BI508" s="118"/>
      <c r="BJ508" s="118"/>
      <c r="BK508" s="118"/>
      <c r="BL508" s="118"/>
      <c r="BM508" s="118"/>
      <c r="BN508" s="118"/>
      <c r="BO508" s="118"/>
      <c r="BP508" s="118"/>
      <c r="BQ508" s="118"/>
      <c r="BR508" s="118"/>
      <c r="BS508" s="118"/>
      <c r="BT508" s="118"/>
      <c r="BU508" s="118"/>
      <c r="BV508" s="118"/>
      <c r="BW508" s="118"/>
      <c r="BX508" s="118"/>
      <c r="BY508" s="118"/>
      <c r="BZ508" s="118"/>
      <c r="CA508" s="118"/>
      <c r="CB508" s="118"/>
      <c r="CC508" s="118"/>
      <c r="CD508" s="118"/>
      <c r="CE508" s="118"/>
      <c r="CF508" s="118"/>
      <c r="CG508" s="118"/>
      <c r="CH508" s="118"/>
      <c r="CI508" s="118"/>
    </row>
    <row r="509" spans="6:87" x14ac:dyDescent="0.25"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Q509" s="118"/>
      <c r="AR509" s="118"/>
      <c r="AS509" s="118"/>
      <c r="AT509" s="118"/>
      <c r="AU509" s="118"/>
      <c r="AV509" s="118"/>
      <c r="AW509" s="118"/>
      <c r="AX509" s="118"/>
      <c r="AY509" s="118"/>
      <c r="AZ509" s="118"/>
      <c r="BA509" s="118"/>
      <c r="BB509" s="118"/>
      <c r="BC509" s="118"/>
      <c r="BD509" s="118"/>
      <c r="BE509" s="118"/>
      <c r="BF509" s="118"/>
      <c r="BG509" s="118"/>
      <c r="BH509" s="118"/>
      <c r="BI509" s="118"/>
      <c r="BJ509" s="118"/>
      <c r="BK509" s="118"/>
      <c r="BL509" s="118"/>
      <c r="BM509" s="118"/>
      <c r="BN509" s="118"/>
      <c r="BO509" s="118"/>
      <c r="BP509" s="118"/>
      <c r="BQ509" s="118"/>
      <c r="BR509" s="118"/>
      <c r="BS509" s="118"/>
      <c r="BT509" s="118"/>
      <c r="BU509" s="118"/>
      <c r="BV509" s="118"/>
      <c r="BW509" s="118"/>
      <c r="BX509" s="118"/>
      <c r="BY509" s="118"/>
      <c r="BZ509" s="118"/>
      <c r="CA509" s="118"/>
      <c r="CB509" s="118"/>
      <c r="CC509" s="118"/>
      <c r="CD509" s="118"/>
      <c r="CE509" s="118"/>
      <c r="CF509" s="118"/>
      <c r="CG509" s="118"/>
      <c r="CH509" s="118"/>
      <c r="CI509" s="118"/>
    </row>
    <row r="510" spans="6:87" x14ac:dyDescent="0.25"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118"/>
      <c r="AZ510" s="118"/>
      <c r="BA510" s="118"/>
      <c r="BB510" s="118"/>
      <c r="BC510" s="118"/>
      <c r="BD510" s="118"/>
      <c r="BE510" s="118"/>
      <c r="BF510" s="118"/>
      <c r="BG510" s="118"/>
      <c r="BH510" s="118"/>
      <c r="BI510" s="118"/>
      <c r="BJ510" s="118"/>
      <c r="BK510" s="118"/>
      <c r="BL510" s="118"/>
      <c r="BM510" s="118"/>
      <c r="BN510" s="118"/>
      <c r="BO510" s="118"/>
      <c r="BP510" s="118"/>
      <c r="BQ510" s="118"/>
      <c r="BR510" s="118"/>
      <c r="BS510" s="118"/>
      <c r="BT510" s="118"/>
      <c r="BU510" s="118"/>
      <c r="BV510" s="118"/>
      <c r="BW510" s="118"/>
      <c r="BX510" s="118"/>
      <c r="BY510" s="118"/>
      <c r="BZ510" s="118"/>
      <c r="CA510" s="118"/>
      <c r="CB510" s="118"/>
      <c r="CC510" s="118"/>
      <c r="CD510" s="118"/>
      <c r="CE510" s="118"/>
      <c r="CF510" s="118"/>
      <c r="CG510" s="118"/>
      <c r="CH510" s="118"/>
      <c r="CI510" s="118"/>
    </row>
    <row r="511" spans="6:87" x14ac:dyDescent="0.25"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  <c r="AT511" s="118"/>
      <c r="AU511" s="118"/>
      <c r="AV511" s="118"/>
      <c r="AW511" s="118"/>
      <c r="AX511" s="118"/>
      <c r="AY511" s="118"/>
      <c r="AZ511" s="118"/>
      <c r="BA511" s="118"/>
      <c r="BB511" s="118"/>
      <c r="BC511" s="118"/>
      <c r="BD511" s="118"/>
      <c r="BE511" s="118"/>
      <c r="BF511" s="118"/>
      <c r="BG511" s="118"/>
      <c r="BH511" s="118"/>
      <c r="BI511" s="118"/>
      <c r="BJ511" s="118"/>
      <c r="BK511" s="118"/>
      <c r="BL511" s="118"/>
      <c r="BM511" s="118"/>
      <c r="BN511" s="118"/>
      <c r="BO511" s="118"/>
      <c r="BP511" s="118"/>
      <c r="BQ511" s="118"/>
      <c r="BR511" s="118"/>
      <c r="BS511" s="118"/>
      <c r="BT511" s="118"/>
      <c r="BU511" s="118"/>
      <c r="BV511" s="118"/>
      <c r="BW511" s="118"/>
      <c r="BX511" s="118"/>
      <c r="BY511" s="118"/>
      <c r="BZ511" s="118"/>
      <c r="CA511" s="118"/>
      <c r="CB511" s="118"/>
      <c r="CC511" s="118"/>
      <c r="CD511" s="118"/>
      <c r="CE511" s="118"/>
      <c r="CF511" s="118"/>
      <c r="CG511" s="118"/>
      <c r="CH511" s="118"/>
      <c r="CI511" s="118"/>
    </row>
    <row r="512" spans="6:87" x14ac:dyDescent="0.25"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  <c r="AT512" s="118"/>
      <c r="AU512" s="118"/>
      <c r="AV512" s="118"/>
      <c r="AW512" s="118"/>
      <c r="AX512" s="118"/>
      <c r="AY512" s="118"/>
      <c r="AZ512" s="118"/>
      <c r="BA512" s="118"/>
      <c r="BB512" s="118"/>
      <c r="BC512" s="118"/>
      <c r="BD512" s="118"/>
      <c r="BE512" s="118"/>
      <c r="BF512" s="118"/>
      <c r="BG512" s="118"/>
      <c r="BH512" s="118"/>
      <c r="BI512" s="118"/>
      <c r="BJ512" s="118"/>
      <c r="BK512" s="118"/>
      <c r="BL512" s="118"/>
      <c r="BM512" s="118"/>
      <c r="BN512" s="118"/>
      <c r="BO512" s="118"/>
      <c r="BP512" s="118"/>
      <c r="BQ512" s="118"/>
      <c r="BR512" s="118"/>
      <c r="BS512" s="118"/>
      <c r="BT512" s="118"/>
      <c r="BU512" s="118"/>
      <c r="BV512" s="118"/>
      <c r="BW512" s="118"/>
      <c r="BX512" s="118"/>
      <c r="BY512" s="118"/>
      <c r="BZ512" s="118"/>
      <c r="CA512" s="118"/>
      <c r="CB512" s="118"/>
      <c r="CC512" s="118"/>
      <c r="CD512" s="118"/>
      <c r="CE512" s="118"/>
      <c r="CF512" s="118"/>
      <c r="CG512" s="118"/>
      <c r="CH512" s="118"/>
      <c r="CI512" s="118"/>
    </row>
    <row r="513" spans="6:87" x14ac:dyDescent="0.25"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  <c r="BB513" s="118"/>
      <c r="BC513" s="118"/>
      <c r="BD513" s="118"/>
      <c r="BE513" s="118"/>
      <c r="BF513" s="118"/>
      <c r="BG513" s="118"/>
      <c r="BH513" s="118"/>
      <c r="BI513" s="118"/>
      <c r="BJ513" s="118"/>
      <c r="BK513" s="118"/>
      <c r="BL513" s="118"/>
      <c r="BM513" s="118"/>
      <c r="BN513" s="118"/>
      <c r="BO513" s="118"/>
      <c r="BP513" s="118"/>
      <c r="BQ513" s="118"/>
      <c r="BR513" s="118"/>
      <c r="BS513" s="118"/>
      <c r="BT513" s="118"/>
      <c r="BU513" s="118"/>
      <c r="BV513" s="118"/>
      <c r="BW513" s="118"/>
      <c r="BX513" s="118"/>
      <c r="BY513" s="118"/>
      <c r="BZ513" s="118"/>
      <c r="CA513" s="118"/>
      <c r="CB513" s="118"/>
      <c r="CC513" s="118"/>
      <c r="CD513" s="118"/>
      <c r="CE513" s="118"/>
      <c r="CF513" s="118"/>
      <c r="CG513" s="118"/>
      <c r="CH513" s="118"/>
      <c r="CI513" s="118"/>
    </row>
    <row r="514" spans="6:87" x14ac:dyDescent="0.25"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  <c r="AT514" s="118"/>
      <c r="AU514" s="118"/>
      <c r="AV514" s="118"/>
      <c r="AW514" s="118"/>
      <c r="AX514" s="118"/>
      <c r="AY514" s="118"/>
      <c r="AZ514" s="118"/>
      <c r="BA514" s="118"/>
      <c r="BB514" s="118"/>
      <c r="BC514" s="118"/>
      <c r="BD514" s="118"/>
      <c r="BE514" s="118"/>
      <c r="BF514" s="118"/>
      <c r="BG514" s="118"/>
      <c r="BH514" s="118"/>
      <c r="BI514" s="118"/>
      <c r="BJ514" s="118"/>
      <c r="BK514" s="118"/>
      <c r="BL514" s="118"/>
      <c r="BM514" s="118"/>
      <c r="BN514" s="118"/>
      <c r="BO514" s="118"/>
      <c r="BP514" s="118"/>
      <c r="BQ514" s="118"/>
      <c r="BR514" s="118"/>
      <c r="BS514" s="118"/>
      <c r="BT514" s="118"/>
      <c r="BU514" s="118"/>
      <c r="BV514" s="118"/>
      <c r="BW514" s="118"/>
      <c r="BX514" s="118"/>
      <c r="BY514" s="118"/>
      <c r="BZ514" s="118"/>
      <c r="CA514" s="118"/>
      <c r="CB514" s="118"/>
      <c r="CC514" s="118"/>
      <c r="CD514" s="118"/>
      <c r="CE514" s="118"/>
      <c r="CF514" s="118"/>
      <c r="CG514" s="118"/>
      <c r="CH514" s="118"/>
      <c r="CI514" s="118"/>
    </row>
    <row r="515" spans="6:87" x14ac:dyDescent="0.25"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  <c r="AT515" s="118"/>
      <c r="AU515" s="118"/>
      <c r="AV515" s="118"/>
      <c r="AW515" s="118"/>
      <c r="AX515" s="118"/>
      <c r="AY515" s="118"/>
      <c r="AZ515" s="118"/>
      <c r="BA515" s="118"/>
      <c r="BB515" s="118"/>
      <c r="BC515" s="118"/>
      <c r="BD515" s="118"/>
      <c r="BE515" s="118"/>
      <c r="BF515" s="118"/>
      <c r="BG515" s="118"/>
      <c r="BH515" s="118"/>
      <c r="BI515" s="118"/>
      <c r="BJ515" s="118"/>
      <c r="BK515" s="118"/>
      <c r="BL515" s="118"/>
      <c r="BM515" s="118"/>
      <c r="BN515" s="118"/>
      <c r="BO515" s="118"/>
      <c r="BP515" s="118"/>
      <c r="BQ515" s="118"/>
      <c r="BR515" s="118"/>
      <c r="BS515" s="118"/>
      <c r="BT515" s="118"/>
      <c r="BU515" s="118"/>
      <c r="BV515" s="118"/>
      <c r="BW515" s="118"/>
      <c r="BX515" s="118"/>
      <c r="BY515" s="118"/>
      <c r="BZ515" s="118"/>
      <c r="CA515" s="118"/>
      <c r="CB515" s="118"/>
      <c r="CC515" s="118"/>
      <c r="CD515" s="118"/>
      <c r="CE515" s="118"/>
      <c r="CF515" s="118"/>
      <c r="CG515" s="118"/>
      <c r="CH515" s="118"/>
      <c r="CI515" s="118"/>
    </row>
    <row r="516" spans="6:87" x14ac:dyDescent="0.25"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Q516" s="118"/>
      <c r="AR516" s="118"/>
      <c r="AS516" s="118"/>
      <c r="AT516" s="118"/>
      <c r="AU516" s="118"/>
      <c r="AV516" s="118"/>
      <c r="AW516" s="118"/>
      <c r="AX516" s="118"/>
      <c r="AY516" s="118"/>
      <c r="AZ516" s="118"/>
      <c r="BA516" s="118"/>
      <c r="BB516" s="118"/>
      <c r="BC516" s="118"/>
      <c r="BD516" s="118"/>
      <c r="BE516" s="118"/>
      <c r="BF516" s="118"/>
      <c r="BG516" s="118"/>
      <c r="BH516" s="118"/>
      <c r="BI516" s="118"/>
      <c r="BJ516" s="118"/>
      <c r="BK516" s="118"/>
      <c r="BL516" s="118"/>
      <c r="BM516" s="118"/>
      <c r="BN516" s="118"/>
      <c r="BO516" s="118"/>
      <c r="BP516" s="118"/>
      <c r="BQ516" s="118"/>
      <c r="BR516" s="118"/>
      <c r="BS516" s="118"/>
      <c r="BT516" s="118"/>
      <c r="BU516" s="118"/>
      <c r="BV516" s="118"/>
      <c r="BW516" s="118"/>
      <c r="BX516" s="118"/>
      <c r="BY516" s="118"/>
      <c r="BZ516" s="118"/>
      <c r="CA516" s="118"/>
      <c r="CB516" s="118"/>
      <c r="CC516" s="118"/>
      <c r="CD516" s="118"/>
      <c r="CE516" s="118"/>
      <c r="CF516" s="118"/>
      <c r="CG516" s="118"/>
      <c r="CH516" s="118"/>
      <c r="CI516" s="118"/>
    </row>
    <row r="517" spans="6:87" x14ac:dyDescent="0.25"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Q517" s="118"/>
      <c r="AR517" s="118"/>
      <c r="AS517" s="118"/>
      <c r="AT517" s="118"/>
      <c r="AU517" s="118"/>
      <c r="AV517" s="118"/>
      <c r="AW517" s="118"/>
      <c r="AX517" s="118"/>
      <c r="AY517" s="118"/>
      <c r="AZ517" s="118"/>
      <c r="BA517" s="118"/>
      <c r="BB517" s="118"/>
      <c r="BC517" s="118"/>
      <c r="BD517" s="118"/>
      <c r="BE517" s="118"/>
      <c r="BF517" s="118"/>
      <c r="BG517" s="118"/>
      <c r="BH517" s="118"/>
      <c r="BI517" s="118"/>
      <c r="BJ517" s="118"/>
      <c r="BK517" s="118"/>
      <c r="BL517" s="118"/>
      <c r="BM517" s="118"/>
      <c r="BN517" s="118"/>
      <c r="BO517" s="118"/>
      <c r="BP517" s="118"/>
      <c r="BQ517" s="118"/>
      <c r="BR517" s="118"/>
      <c r="BS517" s="118"/>
      <c r="BT517" s="118"/>
      <c r="BU517" s="118"/>
      <c r="BV517" s="118"/>
      <c r="BW517" s="118"/>
      <c r="BX517" s="118"/>
      <c r="BY517" s="118"/>
      <c r="BZ517" s="118"/>
      <c r="CA517" s="118"/>
      <c r="CB517" s="118"/>
      <c r="CC517" s="118"/>
      <c r="CD517" s="118"/>
      <c r="CE517" s="118"/>
      <c r="CF517" s="118"/>
      <c r="CG517" s="118"/>
      <c r="CH517" s="118"/>
      <c r="CI517" s="118"/>
    </row>
    <row r="518" spans="6:87" x14ac:dyDescent="0.25"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Q518" s="118"/>
      <c r="AR518" s="118"/>
      <c r="AS518" s="118"/>
      <c r="AT518" s="118"/>
      <c r="AU518" s="118"/>
      <c r="AV518" s="118"/>
      <c r="AW518" s="118"/>
      <c r="AX518" s="118"/>
      <c r="AY518" s="118"/>
      <c r="AZ518" s="118"/>
      <c r="BA518" s="118"/>
      <c r="BB518" s="118"/>
      <c r="BC518" s="118"/>
      <c r="BD518" s="118"/>
      <c r="BE518" s="118"/>
      <c r="BF518" s="118"/>
      <c r="BG518" s="118"/>
      <c r="BH518" s="118"/>
      <c r="BI518" s="118"/>
      <c r="BJ518" s="118"/>
      <c r="BK518" s="118"/>
      <c r="BL518" s="118"/>
      <c r="BM518" s="118"/>
      <c r="BN518" s="118"/>
      <c r="BO518" s="118"/>
      <c r="BP518" s="118"/>
      <c r="BQ518" s="118"/>
      <c r="BR518" s="118"/>
      <c r="BS518" s="118"/>
      <c r="BT518" s="118"/>
      <c r="BU518" s="118"/>
      <c r="BV518" s="118"/>
      <c r="BW518" s="118"/>
      <c r="BX518" s="118"/>
      <c r="BY518" s="118"/>
      <c r="BZ518" s="118"/>
      <c r="CA518" s="118"/>
      <c r="CB518" s="118"/>
      <c r="CC518" s="118"/>
      <c r="CD518" s="118"/>
      <c r="CE518" s="118"/>
      <c r="CF518" s="118"/>
      <c r="CG518" s="118"/>
      <c r="CH518" s="118"/>
      <c r="CI518" s="118"/>
    </row>
    <row r="519" spans="6:87" x14ac:dyDescent="0.25"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18"/>
      <c r="AS519" s="118"/>
      <c r="AT519" s="118"/>
      <c r="AU519" s="118"/>
      <c r="AV519" s="118"/>
      <c r="AW519" s="118"/>
      <c r="AX519" s="118"/>
      <c r="AY519" s="118"/>
      <c r="AZ519" s="118"/>
      <c r="BA519" s="118"/>
      <c r="BB519" s="118"/>
      <c r="BC519" s="118"/>
      <c r="BD519" s="118"/>
      <c r="BE519" s="118"/>
      <c r="BF519" s="118"/>
      <c r="BG519" s="118"/>
      <c r="BH519" s="118"/>
      <c r="BI519" s="118"/>
      <c r="BJ519" s="118"/>
      <c r="BK519" s="118"/>
      <c r="BL519" s="118"/>
      <c r="BM519" s="118"/>
      <c r="BN519" s="118"/>
      <c r="BO519" s="118"/>
      <c r="BP519" s="118"/>
      <c r="BQ519" s="118"/>
      <c r="BR519" s="118"/>
      <c r="BS519" s="118"/>
      <c r="BT519" s="118"/>
      <c r="BU519" s="118"/>
      <c r="BV519" s="118"/>
      <c r="BW519" s="118"/>
      <c r="BX519" s="118"/>
      <c r="BY519" s="118"/>
      <c r="BZ519" s="118"/>
      <c r="CA519" s="118"/>
      <c r="CB519" s="118"/>
      <c r="CC519" s="118"/>
      <c r="CD519" s="118"/>
      <c r="CE519" s="118"/>
      <c r="CF519" s="118"/>
      <c r="CG519" s="118"/>
      <c r="CH519" s="118"/>
      <c r="CI519" s="118"/>
    </row>
    <row r="520" spans="6:87" x14ac:dyDescent="0.25"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  <c r="BB520" s="118"/>
      <c r="BC520" s="118"/>
      <c r="BD520" s="118"/>
      <c r="BE520" s="118"/>
      <c r="BF520" s="118"/>
      <c r="BG520" s="118"/>
      <c r="BH520" s="118"/>
      <c r="BI520" s="118"/>
      <c r="BJ520" s="118"/>
      <c r="BK520" s="118"/>
      <c r="BL520" s="118"/>
      <c r="BM520" s="118"/>
      <c r="BN520" s="118"/>
      <c r="BO520" s="118"/>
      <c r="BP520" s="118"/>
      <c r="BQ520" s="118"/>
      <c r="BR520" s="118"/>
      <c r="BS520" s="118"/>
      <c r="BT520" s="118"/>
      <c r="BU520" s="118"/>
      <c r="BV520" s="118"/>
      <c r="BW520" s="118"/>
      <c r="BX520" s="118"/>
      <c r="BY520" s="118"/>
      <c r="BZ520" s="118"/>
      <c r="CA520" s="118"/>
      <c r="CB520" s="118"/>
      <c r="CC520" s="118"/>
      <c r="CD520" s="118"/>
      <c r="CE520" s="118"/>
      <c r="CF520" s="118"/>
      <c r="CG520" s="118"/>
      <c r="CH520" s="118"/>
      <c r="CI520" s="118"/>
    </row>
    <row r="521" spans="6:87" x14ac:dyDescent="0.25"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  <c r="AT521" s="118"/>
      <c r="AU521" s="118"/>
      <c r="AV521" s="118"/>
      <c r="AW521" s="118"/>
      <c r="AX521" s="118"/>
      <c r="AY521" s="118"/>
      <c r="AZ521" s="118"/>
      <c r="BA521" s="118"/>
      <c r="BB521" s="118"/>
      <c r="BC521" s="118"/>
      <c r="BD521" s="118"/>
      <c r="BE521" s="118"/>
      <c r="BF521" s="118"/>
      <c r="BG521" s="118"/>
      <c r="BH521" s="118"/>
      <c r="BI521" s="118"/>
      <c r="BJ521" s="118"/>
      <c r="BK521" s="118"/>
      <c r="BL521" s="118"/>
      <c r="BM521" s="118"/>
      <c r="BN521" s="118"/>
      <c r="BO521" s="118"/>
      <c r="BP521" s="118"/>
      <c r="BQ521" s="118"/>
      <c r="BR521" s="118"/>
      <c r="BS521" s="118"/>
      <c r="BT521" s="118"/>
      <c r="BU521" s="118"/>
      <c r="BV521" s="118"/>
      <c r="BW521" s="118"/>
      <c r="BX521" s="118"/>
      <c r="BY521" s="118"/>
      <c r="BZ521" s="118"/>
      <c r="CA521" s="118"/>
      <c r="CB521" s="118"/>
      <c r="CC521" s="118"/>
      <c r="CD521" s="118"/>
      <c r="CE521" s="118"/>
      <c r="CF521" s="118"/>
      <c r="CG521" s="118"/>
      <c r="CH521" s="118"/>
      <c r="CI521" s="118"/>
    </row>
    <row r="522" spans="6:87" x14ac:dyDescent="0.25"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  <c r="AT522" s="118"/>
      <c r="AU522" s="118"/>
      <c r="AV522" s="118"/>
      <c r="AW522" s="118"/>
      <c r="AX522" s="118"/>
      <c r="AY522" s="118"/>
      <c r="AZ522" s="118"/>
      <c r="BA522" s="118"/>
      <c r="BB522" s="118"/>
      <c r="BC522" s="118"/>
      <c r="BD522" s="118"/>
      <c r="BE522" s="118"/>
      <c r="BF522" s="118"/>
      <c r="BG522" s="118"/>
      <c r="BH522" s="118"/>
      <c r="BI522" s="118"/>
      <c r="BJ522" s="118"/>
      <c r="BK522" s="118"/>
      <c r="BL522" s="118"/>
      <c r="BM522" s="118"/>
      <c r="BN522" s="118"/>
      <c r="BO522" s="118"/>
      <c r="BP522" s="118"/>
      <c r="BQ522" s="118"/>
      <c r="BR522" s="118"/>
      <c r="BS522" s="118"/>
      <c r="BT522" s="118"/>
      <c r="BU522" s="118"/>
      <c r="BV522" s="118"/>
      <c r="BW522" s="118"/>
      <c r="BX522" s="118"/>
      <c r="BY522" s="118"/>
      <c r="BZ522" s="118"/>
      <c r="CA522" s="118"/>
      <c r="CB522" s="118"/>
      <c r="CC522" s="118"/>
      <c r="CD522" s="118"/>
      <c r="CE522" s="118"/>
      <c r="CF522" s="118"/>
      <c r="CG522" s="118"/>
      <c r="CH522" s="118"/>
      <c r="CI522" s="118"/>
    </row>
    <row r="523" spans="6:87" x14ac:dyDescent="0.25"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Q523" s="118"/>
      <c r="AR523" s="118"/>
      <c r="AS523" s="118"/>
      <c r="AT523" s="118"/>
      <c r="AU523" s="118"/>
      <c r="AV523" s="118"/>
      <c r="AW523" s="118"/>
      <c r="AX523" s="118"/>
      <c r="AY523" s="118"/>
      <c r="AZ523" s="118"/>
      <c r="BA523" s="118"/>
      <c r="BB523" s="118"/>
      <c r="BC523" s="118"/>
      <c r="BD523" s="118"/>
      <c r="BE523" s="118"/>
      <c r="BF523" s="118"/>
      <c r="BG523" s="118"/>
      <c r="BH523" s="118"/>
      <c r="BI523" s="118"/>
      <c r="BJ523" s="118"/>
      <c r="BK523" s="118"/>
      <c r="BL523" s="118"/>
      <c r="BM523" s="118"/>
      <c r="BN523" s="118"/>
      <c r="BO523" s="118"/>
      <c r="BP523" s="118"/>
      <c r="BQ523" s="118"/>
      <c r="BR523" s="118"/>
      <c r="BS523" s="118"/>
      <c r="BT523" s="118"/>
      <c r="BU523" s="118"/>
      <c r="BV523" s="118"/>
      <c r="BW523" s="118"/>
      <c r="BX523" s="118"/>
      <c r="BY523" s="118"/>
      <c r="BZ523" s="118"/>
      <c r="CA523" s="118"/>
      <c r="CB523" s="118"/>
      <c r="CC523" s="118"/>
      <c r="CD523" s="118"/>
      <c r="CE523" s="118"/>
      <c r="CF523" s="118"/>
      <c r="CG523" s="118"/>
      <c r="CH523" s="118"/>
      <c r="CI523" s="118"/>
    </row>
    <row r="524" spans="6:87" x14ac:dyDescent="0.25"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18"/>
      <c r="AS524" s="118"/>
      <c r="AT524" s="118"/>
      <c r="AU524" s="118"/>
      <c r="AV524" s="118"/>
      <c r="AW524" s="118"/>
      <c r="AX524" s="118"/>
      <c r="AY524" s="118"/>
      <c r="AZ524" s="118"/>
      <c r="BA524" s="118"/>
      <c r="BB524" s="118"/>
      <c r="BC524" s="118"/>
      <c r="BD524" s="118"/>
      <c r="BE524" s="118"/>
      <c r="BF524" s="118"/>
      <c r="BG524" s="118"/>
      <c r="BH524" s="118"/>
      <c r="BI524" s="118"/>
      <c r="BJ524" s="118"/>
      <c r="BK524" s="118"/>
      <c r="BL524" s="118"/>
      <c r="BM524" s="118"/>
      <c r="BN524" s="118"/>
      <c r="BO524" s="118"/>
      <c r="BP524" s="118"/>
      <c r="BQ524" s="118"/>
      <c r="BR524" s="118"/>
      <c r="BS524" s="118"/>
      <c r="BT524" s="118"/>
      <c r="BU524" s="118"/>
      <c r="BV524" s="118"/>
      <c r="BW524" s="118"/>
      <c r="BX524" s="118"/>
      <c r="BY524" s="118"/>
      <c r="BZ524" s="118"/>
      <c r="CA524" s="118"/>
      <c r="CB524" s="118"/>
      <c r="CC524" s="118"/>
      <c r="CD524" s="118"/>
      <c r="CE524" s="118"/>
      <c r="CF524" s="118"/>
      <c r="CG524" s="118"/>
      <c r="CH524" s="118"/>
      <c r="CI524" s="118"/>
    </row>
    <row r="525" spans="6:87" x14ac:dyDescent="0.25"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  <c r="AT525" s="118"/>
      <c r="AU525" s="118"/>
      <c r="AV525" s="118"/>
      <c r="AW525" s="118"/>
      <c r="AX525" s="118"/>
      <c r="AY525" s="118"/>
      <c r="AZ525" s="118"/>
      <c r="BA525" s="118"/>
      <c r="BB525" s="118"/>
      <c r="BC525" s="118"/>
      <c r="BD525" s="118"/>
      <c r="BE525" s="118"/>
      <c r="BF525" s="118"/>
      <c r="BG525" s="118"/>
      <c r="BH525" s="118"/>
      <c r="BI525" s="118"/>
      <c r="BJ525" s="118"/>
      <c r="BK525" s="118"/>
      <c r="BL525" s="118"/>
      <c r="BM525" s="118"/>
      <c r="BN525" s="118"/>
      <c r="BO525" s="118"/>
      <c r="BP525" s="118"/>
      <c r="BQ525" s="118"/>
      <c r="BR525" s="118"/>
      <c r="BS525" s="118"/>
      <c r="BT525" s="118"/>
      <c r="BU525" s="118"/>
      <c r="BV525" s="118"/>
      <c r="BW525" s="118"/>
      <c r="BX525" s="118"/>
      <c r="BY525" s="118"/>
      <c r="BZ525" s="118"/>
      <c r="CA525" s="118"/>
      <c r="CB525" s="118"/>
      <c r="CC525" s="118"/>
      <c r="CD525" s="118"/>
      <c r="CE525" s="118"/>
      <c r="CF525" s="118"/>
      <c r="CG525" s="118"/>
      <c r="CH525" s="118"/>
      <c r="CI525" s="118"/>
    </row>
    <row r="526" spans="6:87" x14ac:dyDescent="0.25"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Q526" s="118"/>
      <c r="AR526" s="118"/>
      <c r="AS526" s="118"/>
      <c r="AT526" s="118"/>
      <c r="AU526" s="118"/>
      <c r="AV526" s="118"/>
      <c r="AW526" s="118"/>
      <c r="AX526" s="118"/>
      <c r="AY526" s="118"/>
      <c r="AZ526" s="118"/>
      <c r="BA526" s="118"/>
      <c r="BB526" s="118"/>
      <c r="BC526" s="118"/>
      <c r="BD526" s="118"/>
      <c r="BE526" s="118"/>
      <c r="BF526" s="118"/>
      <c r="BG526" s="118"/>
      <c r="BH526" s="118"/>
      <c r="BI526" s="118"/>
      <c r="BJ526" s="118"/>
      <c r="BK526" s="118"/>
      <c r="BL526" s="118"/>
      <c r="BM526" s="118"/>
      <c r="BN526" s="118"/>
      <c r="BO526" s="118"/>
      <c r="BP526" s="118"/>
      <c r="BQ526" s="118"/>
      <c r="BR526" s="118"/>
      <c r="BS526" s="118"/>
      <c r="BT526" s="118"/>
      <c r="BU526" s="118"/>
      <c r="BV526" s="118"/>
      <c r="BW526" s="118"/>
      <c r="BX526" s="118"/>
      <c r="BY526" s="118"/>
      <c r="BZ526" s="118"/>
      <c r="CA526" s="118"/>
      <c r="CB526" s="118"/>
      <c r="CC526" s="118"/>
      <c r="CD526" s="118"/>
      <c r="CE526" s="118"/>
      <c r="CF526" s="118"/>
      <c r="CG526" s="118"/>
      <c r="CH526" s="118"/>
      <c r="CI526" s="118"/>
    </row>
    <row r="527" spans="6:87" x14ac:dyDescent="0.25"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  <c r="AT527" s="118"/>
      <c r="AU527" s="118"/>
      <c r="AV527" s="118"/>
      <c r="AW527" s="118"/>
      <c r="AX527" s="118"/>
      <c r="AY527" s="118"/>
      <c r="AZ527" s="118"/>
      <c r="BA527" s="118"/>
      <c r="BB527" s="118"/>
      <c r="BC527" s="118"/>
      <c r="BD527" s="118"/>
      <c r="BE527" s="118"/>
      <c r="BF527" s="118"/>
      <c r="BG527" s="118"/>
      <c r="BH527" s="118"/>
      <c r="BI527" s="118"/>
      <c r="BJ527" s="118"/>
      <c r="BK527" s="118"/>
      <c r="BL527" s="118"/>
      <c r="BM527" s="118"/>
      <c r="BN527" s="118"/>
      <c r="BO527" s="118"/>
      <c r="BP527" s="118"/>
      <c r="BQ527" s="118"/>
      <c r="BR527" s="118"/>
      <c r="BS527" s="118"/>
      <c r="BT527" s="118"/>
      <c r="BU527" s="118"/>
      <c r="BV527" s="118"/>
      <c r="BW527" s="118"/>
      <c r="BX527" s="118"/>
      <c r="BY527" s="118"/>
      <c r="BZ527" s="118"/>
      <c r="CA527" s="118"/>
      <c r="CB527" s="118"/>
      <c r="CC527" s="118"/>
      <c r="CD527" s="118"/>
      <c r="CE527" s="118"/>
      <c r="CF527" s="118"/>
      <c r="CG527" s="118"/>
      <c r="CH527" s="118"/>
      <c r="CI527" s="118"/>
    </row>
    <row r="528" spans="6:87" x14ac:dyDescent="0.25"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Q528" s="118"/>
      <c r="AR528" s="118"/>
      <c r="AS528" s="118"/>
      <c r="AT528" s="118"/>
      <c r="AU528" s="118"/>
      <c r="AV528" s="118"/>
      <c r="AW528" s="118"/>
      <c r="AX528" s="118"/>
      <c r="AY528" s="118"/>
      <c r="AZ528" s="118"/>
      <c r="BA528" s="118"/>
      <c r="BB528" s="118"/>
      <c r="BC528" s="118"/>
      <c r="BD528" s="118"/>
      <c r="BE528" s="118"/>
      <c r="BF528" s="118"/>
      <c r="BG528" s="118"/>
      <c r="BH528" s="118"/>
      <c r="BI528" s="118"/>
      <c r="BJ528" s="118"/>
      <c r="BK528" s="118"/>
      <c r="BL528" s="118"/>
      <c r="BM528" s="118"/>
      <c r="BN528" s="118"/>
      <c r="BO528" s="118"/>
      <c r="BP528" s="118"/>
      <c r="BQ528" s="118"/>
      <c r="BR528" s="118"/>
      <c r="BS528" s="118"/>
      <c r="BT528" s="118"/>
      <c r="BU528" s="118"/>
      <c r="BV528" s="118"/>
      <c r="BW528" s="118"/>
      <c r="BX528" s="118"/>
      <c r="BY528" s="118"/>
      <c r="BZ528" s="118"/>
      <c r="CA528" s="118"/>
      <c r="CB528" s="118"/>
      <c r="CC528" s="118"/>
      <c r="CD528" s="118"/>
      <c r="CE528" s="118"/>
      <c r="CF528" s="118"/>
      <c r="CG528" s="118"/>
      <c r="CH528" s="118"/>
      <c r="CI528" s="118"/>
    </row>
    <row r="529" spans="6:87" x14ac:dyDescent="0.25"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Q529" s="118"/>
      <c r="AR529" s="118"/>
      <c r="AS529" s="118"/>
      <c r="AT529" s="118"/>
      <c r="AU529" s="118"/>
      <c r="AV529" s="118"/>
      <c r="AW529" s="118"/>
      <c r="AX529" s="118"/>
      <c r="AY529" s="118"/>
      <c r="AZ529" s="118"/>
      <c r="BA529" s="118"/>
      <c r="BB529" s="118"/>
      <c r="BC529" s="118"/>
      <c r="BD529" s="118"/>
      <c r="BE529" s="118"/>
      <c r="BF529" s="118"/>
      <c r="BG529" s="118"/>
      <c r="BH529" s="118"/>
      <c r="BI529" s="118"/>
      <c r="BJ529" s="118"/>
      <c r="BK529" s="118"/>
      <c r="BL529" s="118"/>
      <c r="BM529" s="118"/>
      <c r="BN529" s="118"/>
      <c r="BO529" s="118"/>
      <c r="BP529" s="118"/>
      <c r="BQ529" s="118"/>
      <c r="BR529" s="118"/>
      <c r="BS529" s="118"/>
      <c r="BT529" s="118"/>
      <c r="BU529" s="118"/>
      <c r="BV529" s="118"/>
      <c r="BW529" s="118"/>
      <c r="BX529" s="118"/>
      <c r="BY529" s="118"/>
      <c r="BZ529" s="118"/>
      <c r="CA529" s="118"/>
      <c r="CB529" s="118"/>
      <c r="CC529" s="118"/>
      <c r="CD529" s="118"/>
      <c r="CE529" s="118"/>
      <c r="CF529" s="118"/>
      <c r="CG529" s="118"/>
      <c r="CH529" s="118"/>
      <c r="CI529" s="118"/>
    </row>
    <row r="530" spans="6:87" x14ac:dyDescent="0.25"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118"/>
      <c r="AU530" s="118"/>
      <c r="AV530" s="118"/>
      <c r="AW530" s="118"/>
      <c r="AX530" s="118"/>
      <c r="AY530" s="118"/>
      <c r="AZ530" s="118"/>
      <c r="BA530" s="118"/>
      <c r="BB530" s="118"/>
      <c r="BC530" s="118"/>
      <c r="BD530" s="118"/>
      <c r="BE530" s="118"/>
      <c r="BF530" s="118"/>
      <c r="BG530" s="118"/>
      <c r="BH530" s="118"/>
      <c r="BI530" s="118"/>
      <c r="BJ530" s="118"/>
      <c r="BK530" s="118"/>
      <c r="BL530" s="118"/>
      <c r="BM530" s="118"/>
      <c r="BN530" s="118"/>
      <c r="BO530" s="118"/>
      <c r="BP530" s="118"/>
      <c r="BQ530" s="118"/>
      <c r="BR530" s="118"/>
      <c r="BS530" s="118"/>
      <c r="BT530" s="118"/>
      <c r="BU530" s="118"/>
      <c r="BV530" s="118"/>
      <c r="BW530" s="118"/>
      <c r="BX530" s="118"/>
      <c r="BY530" s="118"/>
      <c r="BZ530" s="118"/>
      <c r="CA530" s="118"/>
      <c r="CB530" s="118"/>
      <c r="CC530" s="118"/>
      <c r="CD530" s="118"/>
      <c r="CE530" s="118"/>
      <c r="CF530" s="118"/>
      <c r="CG530" s="118"/>
      <c r="CH530" s="118"/>
      <c r="CI530" s="118"/>
    </row>
    <row r="531" spans="6:87" x14ac:dyDescent="0.25"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118"/>
      <c r="AZ531" s="118"/>
      <c r="BA531" s="118"/>
      <c r="BB531" s="118"/>
      <c r="BC531" s="118"/>
      <c r="BD531" s="118"/>
      <c r="BE531" s="118"/>
      <c r="BF531" s="118"/>
      <c r="BG531" s="118"/>
      <c r="BH531" s="118"/>
      <c r="BI531" s="118"/>
      <c r="BJ531" s="118"/>
      <c r="BK531" s="118"/>
      <c r="BL531" s="118"/>
      <c r="BM531" s="118"/>
      <c r="BN531" s="118"/>
      <c r="BO531" s="118"/>
      <c r="BP531" s="118"/>
      <c r="BQ531" s="118"/>
      <c r="BR531" s="118"/>
      <c r="BS531" s="118"/>
      <c r="BT531" s="118"/>
      <c r="BU531" s="118"/>
      <c r="BV531" s="118"/>
      <c r="BW531" s="118"/>
      <c r="BX531" s="118"/>
      <c r="BY531" s="118"/>
      <c r="BZ531" s="118"/>
      <c r="CA531" s="118"/>
      <c r="CB531" s="118"/>
      <c r="CC531" s="118"/>
      <c r="CD531" s="118"/>
      <c r="CE531" s="118"/>
      <c r="CF531" s="118"/>
      <c r="CG531" s="118"/>
      <c r="CH531" s="118"/>
      <c r="CI531" s="118"/>
    </row>
    <row r="532" spans="6:87" x14ac:dyDescent="0.25"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118"/>
      <c r="AQ532" s="118"/>
      <c r="AR532" s="118"/>
      <c r="AS532" s="118"/>
      <c r="AT532" s="118"/>
      <c r="AU532" s="118"/>
      <c r="AV532" s="118"/>
      <c r="AW532" s="118"/>
      <c r="AX532" s="118"/>
      <c r="AY532" s="118"/>
      <c r="AZ532" s="118"/>
      <c r="BA532" s="118"/>
      <c r="BB532" s="118"/>
      <c r="BC532" s="118"/>
      <c r="BD532" s="118"/>
      <c r="BE532" s="118"/>
      <c r="BF532" s="118"/>
      <c r="BG532" s="118"/>
      <c r="BH532" s="118"/>
      <c r="BI532" s="118"/>
      <c r="BJ532" s="118"/>
      <c r="BK532" s="118"/>
      <c r="BL532" s="118"/>
      <c r="BM532" s="118"/>
      <c r="BN532" s="118"/>
      <c r="BO532" s="118"/>
      <c r="BP532" s="118"/>
      <c r="BQ532" s="118"/>
      <c r="BR532" s="118"/>
      <c r="BS532" s="118"/>
      <c r="BT532" s="118"/>
      <c r="BU532" s="118"/>
      <c r="BV532" s="118"/>
      <c r="BW532" s="118"/>
      <c r="BX532" s="118"/>
      <c r="BY532" s="118"/>
      <c r="BZ532" s="118"/>
      <c r="CA532" s="118"/>
      <c r="CB532" s="118"/>
      <c r="CC532" s="118"/>
      <c r="CD532" s="118"/>
      <c r="CE532" s="118"/>
      <c r="CF532" s="118"/>
      <c r="CG532" s="118"/>
      <c r="CH532" s="118"/>
      <c r="CI532" s="118"/>
    </row>
    <row r="533" spans="6:87" x14ac:dyDescent="0.25"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Q533" s="118"/>
      <c r="AR533" s="118"/>
      <c r="AS533" s="118"/>
      <c r="AT533" s="118"/>
      <c r="AU533" s="118"/>
      <c r="AV533" s="118"/>
      <c r="AW533" s="118"/>
      <c r="AX533" s="118"/>
      <c r="AY533" s="118"/>
      <c r="AZ533" s="118"/>
      <c r="BA533" s="118"/>
      <c r="BB533" s="118"/>
      <c r="BC533" s="118"/>
      <c r="BD533" s="118"/>
      <c r="BE533" s="118"/>
      <c r="BF533" s="118"/>
      <c r="BG533" s="118"/>
      <c r="BH533" s="118"/>
      <c r="BI533" s="118"/>
      <c r="BJ533" s="118"/>
      <c r="BK533" s="118"/>
      <c r="BL533" s="118"/>
      <c r="BM533" s="118"/>
      <c r="BN533" s="118"/>
      <c r="BO533" s="118"/>
      <c r="BP533" s="118"/>
      <c r="BQ533" s="118"/>
      <c r="BR533" s="118"/>
      <c r="BS533" s="118"/>
      <c r="BT533" s="118"/>
      <c r="BU533" s="118"/>
      <c r="BV533" s="118"/>
      <c r="BW533" s="118"/>
      <c r="BX533" s="118"/>
      <c r="BY533" s="118"/>
      <c r="BZ533" s="118"/>
      <c r="CA533" s="118"/>
      <c r="CB533" s="118"/>
      <c r="CC533" s="118"/>
      <c r="CD533" s="118"/>
      <c r="CE533" s="118"/>
      <c r="CF533" s="118"/>
      <c r="CG533" s="118"/>
      <c r="CH533" s="118"/>
      <c r="CI533" s="118"/>
    </row>
    <row r="534" spans="6:87" x14ac:dyDescent="0.25"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8"/>
      <c r="AR534" s="118"/>
      <c r="AS534" s="118"/>
      <c r="AT534" s="118"/>
      <c r="AU534" s="118"/>
      <c r="AV534" s="118"/>
      <c r="AW534" s="118"/>
      <c r="AX534" s="118"/>
      <c r="AY534" s="118"/>
      <c r="AZ534" s="118"/>
      <c r="BA534" s="118"/>
      <c r="BB534" s="118"/>
      <c r="BC534" s="118"/>
      <c r="BD534" s="118"/>
      <c r="BE534" s="118"/>
      <c r="BF534" s="118"/>
      <c r="BG534" s="118"/>
      <c r="BH534" s="118"/>
      <c r="BI534" s="118"/>
      <c r="BJ534" s="118"/>
      <c r="BK534" s="118"/>
      <c r="BL534" s="118"/>
      <c r="BM534" s="118"/>
      <c r="BN534" s="118"/>
      <c r="BO534" s="118"/>
      <c r="BP534" s="118"/>
      <c r="BQ534" s="118"/>
      <c r="BR534" s="118"/>
      <c r="BS534" s="118"/>
      <c r="BT534" s="118"/>
      <c r="BU534" s="118"/>
      <c r="BV534" s="118"/>
      <c r="BW534" s="118"/>
      <c r="BX534" s="118"/>
      <c r="BY534" s="118"/>
      <c r="BZ534" s="118"/>
      <c r="CA534" s="118"/>
      <c r="CB534" s="118"/>
      <c r="CC534" s="118"/>
      <c r="CD534" s="118"/>
      <c r="CE534" s="118"/>
      <c r="CF534" s="118"/>
      <c r="CG534" s="118"/>
      <c r="CH534" s="118"/>
      <c r="CI534" s="118"/>
    </row>
    <row r="535" spans="6:87" x14ac:dyDescent="0.25"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Q535" s="118"/>
      <c r="AR535" s="118"/>
      <c r="AS535" s="118"/>
      <c r="AT535" s="118"/>
      <c r="AU535" s="118"/>
      <c r="AV535" s="118"/>
      <c r="AW535" s="118"/>
      <c r="AX535" s="118"/>
      <c r="AY535" s="118"/>
      <c r="AZ535" s="118"/>
      <c r="BA535" s="118"/>
      <c r="BB535" s="118"/>
      <c r="BC535" s="118"/>
      <c r="BD535" s="118"/>
      <c r="BE535" s="118"/>
      <c r="BF535" s="118"/>
      <c r="BG535" s="118"/>
      <c r="BH535" s="118"/>
      <c r="BI535" s="118"/>
      <c r="BJ535" s="118"/>
      <c r="BK535" s="118"/>
      <c r="BL535" s="118"/>
      <c r="BM535" s="118"/>
      <c r="BN535" s="118"/>
      <c r="BO535" s="118"/>
      <c r="BP535" s="118"/>
      <c r="BQ535" s="118"/>
      <c r="BR535" s="118"/>
      <c r="BS535" s="118"/>
      <c r="BT535" s="118"/>
      <c r="BU535" s="118"/>
      <c r="BV535" s="118"/>
      <c r="BW535" s="118"/>
      <c r="BX535" s="118"/>
      <c r="BY535" s="118"/>
      <c r="BZ535" s="118"/>
      <c r="CA535" s="118"/>
      <c r="CB535" s="118"/>
      <c r="CC535" s="118"/>
      <c r="CD535" s="118"/>
      <c r="CE535" s="118"/>
      <c r="CF535" s="118"/>
      <c r="CG535" s="118"/>
      <c r="CH535" s="118"/>
      <c r="CI535" s="118"/>
    </row>
    <row r="536" spans="6:87" x14ac:dyDescent="0.25"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Q536" s="118"/>
      <c r="AR536" s="118"/>
      <c r="AS536" s="118"/>
      <c r="AT536" s="118"/>
      <c r="AU536" s="118"/>
      <c r="AV536" s="118"/>
      <c r="AW536" s="118"/>
      <c r="AX536" s="118"/>
      <c r="AY536" s="118"/>
      <c r="AZ536" s="118"/>
      <c r="BA536" s="118"/>
      <c r="BB536" s="118"/>
      <c r="BC536" s="118"/>
      <c r="BD536" s="118"/>
      <c r="BE536" s="118"/>
      <c r="BF536" s="118"/>
      <c r="BG536" s="118"/>
      <c r="BH536" s="118"/>
      <c r="BI536" s="118"/>
      <c r="BJ536" s="118"/>
      <c r="BK536" s="118"/>
      <c r="BL536" s="118"/>
      <c r="BM536" s="118"/>
      <c r="BN536" s="118"/>
      <c r="BO536" s="118"/>
      <c r="BP536" s="118"/>
      <c r="BQ536" s="118"/>
      <c r="BR536" s="118"/>
      <c r="BS536" s="118"/>
      <c r="BT536" s="118"/>
      <c r="BU536" s="118"/>
      <c r="BV536" s="118"/>
      <c r="BW536" s="118"/>
      <c r="BX536" s="118"/>
      <c r="BY536" s="118"/>
      <c r="BZ536" s="118"/>
      <c r="CA536" s="118"/>
      <c r="CB536" s="118"/>
      <c r="CC536" s="118"/>
      <c r="CD536" s="118"/>
      <c r="CE536" s="118"/>
      <c r="CF536" s="118"/>
      <c r="CG536" s="118"/>
      <c r="CH536" s="118"/>
      <c r="CI536" s="118"/>
    </row>
    <row r="537" spans="6:87" x14ac:dyDescent="0.25"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Q537" s="118"/>
      <c r="AR537" s="118"/>
      <c r="AS537" s="118"/>
      <c r="AT537" s="118"/>
      <c r="AU537" s="118"/>
      <c r="AV537" s="118"/>
      <c r="AW537" s="118"/>
      <c r="AX537" s="118"/>
      <c r="AY537" s="118"/>
      <c r="AZ537" s="118"/>
      <c r="BA537" s="118"/>
      <c r="BB537" s="118"/>
      <c r="BC537" s="118"/>
      <c r="BD537" s="118"/>
      <c r="BE537" s="118"/>
      <c r="BF537" s="118"/>
      <c r="BG537" s="118"/>
      <c r="BH537" s="118"/>
      <c r="BI537" s="118"/>
      <c r="BJ537" s="118"/>
      <c r="BK537" s="118"/>
      <c r="BL537" s="118"/>
      <c r="BM537" s="118"/>
      <c r="BN537" s="118"/>
      <c r="BO537" s="118"/>
      <c r="BP537" s="118"/>
      <c r="BQ537" s="118"/>
      <c r="BR537" s="118"/>
      <c r="BS537" s="118"/>
      <c r="BT537" s="118"/>
      <c r="BU537" s="118"/>
      <c r="BV537" s="118"/>
      <c r="BW537" s="118"/>
      <c r="BX537" s="118"/>
      <c r="BY537" s="118"/>
      <c r="BZ537" s="118"/>
      <c r="CA537" s="118"/>
      <c r="CB537" s="118"/>
      <c r="CC537" s="118"/>
      <c r="CD537" s="118"/>
      <c r="CE537" s="118"/>
      <c r="CF537" s="118"/>
      <c r="CG537" s="118"/>
      <c r="CH537" s="118"/>
      <c r="CI537" s="118"/>
    </row>
    <row r="538" spans="6:87" x14ac:dyDescent="0.25"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Q538" s="118"/>
      <c r="AR538" s="118"/>
      <c r="AS538" s="118"/>
      <c r="AT538" s="118"/>
      <c r="AU538" s="118"/>
      <c r="AV538" s="118"/>
      <c r="AW538" s="118"/>
      <c r="AX538" s="118"/>
      <c r="AY538" s="118"/>
      <c r="AZ538" s="118"/>
      <c r="BA538" s="118"/>
      <c r="BB538" s="118"/>
      <c r="BC538" s="118"/>
      <c r="BD538" s="118"/>
      <c r="BE538" s="118"/>
      <c r="BF538" s="118"/>
      <c r="BG538" s="118"/>
      <c r="BH538" s="118"/>
      <c r="BI538" s="118"/>
      <c r="BJ538" s="118"/>
      <c r="BK538" s="118"/>
      <c r="BL538" s="118"/>
      <c r="BM538" s="118"/>
      <c r="BN538" s="118"/>
      <c r="BO538" s="118"/>
      <c r="BP538" s="118"/>
      <c r="BQ538" s="118"/>
      <c r="BR538" s="118"/>
      <c r="BS538" s="118"/>
      <c r="BT538" s="118"/>
      <c r="BU538" s="118"/>
      <c r="BV538" s="118"/>
      <c r="BW538" s="118"/>
      <c r="BX538" s="118"/>
      <c r="BY538" s="118"/>
      <c r="BZ538" s="118"/>
      <c r="CA538" s="118"/>
      <c r="CB538" s="118"/>
      <c r="CC538" s="118"/>
      <c r="CD538" s="118"/>
      <c r="CE538" s="118"/>
      <c r="CF538" s="118"/>
      <c r="CG538" s="118"/>
      <c r="CH538" s="118"/>
      <c r="CI538" s="118"/>
    </row>
    <row r="539" spans="6:87" x14ac:dyDescent="0.25"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Q539" s="118"/>
      <c r="AR539" s="118"/>
      <c r="AS539" s="118"/>
      <c r="AT539" s="118"/>
      <c r="AU539" s="118"/>
      <c r="AV539" s="118"/>
      <c r="AW539" s="118"/>
      <c r="AX539" s="118"/>
      <c r="AY539" s="118"/>
      <c r="AZ539" s="118"/>
      <c r="BA539" s="118"/>
      <c r="BB539" s="118"/>
      <c r="BC539" s="118"/>
      <c r="BD539" s="118"/>
      <c r="BE539" s="118"/>
      <c r="BF539" s="118"/>
      <c r="BG539" s="118"/>
      <c r="BH539" s="118"/>
      <c r="BI539" s="118"/>
      <c r="BJ539" s="118"/>
      <c r="BK539" s="118"/>
      <c r="BL539" s="118"/>
      <c r="BM539" s="118"/>
      <c r="BN539" s="118"/>
      <c r="BO539" s="118"/>
      <c r="BP539" s="118"/>
      <c r="BQ539" s="118"/>
      <c r="BR539" s="118"/>
      <c r="BS539" s="118"/>
      <c r="BT539" s="118"/>
      <c r="BU539" s="118"/>
      <c r="BV539" s="118"/>
      <c r="BW539" s="118"/>
      <c r="BX539" s="118"/>
      <c r="BY539" s="118"/>
      <c r="BZ539" s="118"/>
      <c r="CA539" s="118"/>
      <c r="CB539" s="118"/>
      <c r="CC539" s="118"/>
      <c r="CD539" s="118"/>
      <c r="CE539" s="118"/>
      <c r="CF539" s="118"/>
      <c r="CG539" s="118"/>
      <c r="CH539" s="118"/>
      <c r="CI539" s="118"/>
    </row>
    <row r="540" spans="6:87" x14ac:dyDescent="0.25"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Q540" s="118"/>
      <c r="AR540" s="118"/>
      <c r="AS540" s="118"/>
      <c r="AT540" s="118"/>
      <c r="AU540" s="118"/>
      <c r="AV540" s="118"/>
      <c r="AW540" s="118"/>
      <c r="AX540" s="118"/>
      <c r="AY540" s="118"/>
      <c r="AZ540" s="118"/>
      <c r="BA540" s="118"/>
      <c r="BB540" s="118"/>
      <c r="BC540" s="118"/>
      <c r="BD540" s="118"/>
      <c r="BE540" s="118"/>
      <c r="BF540" s="118"/>
      <c r="BG540" s="118"/>
      <c r="BH540" s="118"/>
      <c r="BI540" s="118"/>
      <c r="BJ540" s="118"/>
      <c r="BK540" s="118"/>
      <c r="BL540" s="118"/>
      <c r="BM540" s="118"/>
      <c r="BN540" s="118"/>
      <c r="BO540" s="118"/>
      <c r="BP540" s="118"/>
      <c r="BQ540" s="118"/>
      <c r="BR540" s="118"/>
      <c r="BS540" s="118"/>
      <c r="BT540" s="118"/>
      <c r="BU540" s="118"/>
      <c r="BV540" s="118"/>
      <c r="BW540" s="118"/>
      <c r="BX540" s="118"/>
      <c r="BY540" s="118"/>
      <c r="BZ540" s="118"/>
      <c r="CA540" s="118"/>
      <c r="CB540" s="118"/>
      <c r="CC540" s="118"/>
      <c r="CD540" s="118"/>
      <c r="CE540" s="118"/>
      <c r="CF540" s="118"/>
      <c r="CG540" s="118"/>
      <c r="CH540" s="118"/>
      <c r="CI540" s="118"/>
    </row>
    <row r="541" spans="6:87" x14ac:dyDescent="0.25"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Q541" s="118"/>
      <c r="AR541" s="118"/>
      <c r="AS541" s="118"/>
      <c r="AT541" s="118"/>
      <c r="AU541" s="118"/>
      <c r="AV541" s="118"/>
      <c r="AW541" s="118"/>
      <c r="AX541" s="118"/>
      <c r="AY541" s="118"/>
      <c r="AZ541" s="118"/>
      <c r="BA541" s="118"/>
      <c r="BB541" s="118"/>
      <c r="BC541" s="118"/>
      <c r="BD541" s="118"/>
      <c r="BE541" s="118"/>
      <c r="BF541" s="118"/>
      <c r="BG541" s="118"/>
      <c r="BH541" s="118"/>
      <c r="BI541" s="118"/>
      <c r="BJ541" s="118"/>
      <c r="BK541" s="118"/>
      <c r="BL541" s="118"/>
      <c r="BM541" s="118"/>
      <c r="BN541" s="118"/>
      <c r="BO541" s="118"/>
      <c r="BP541" s="118"/>
      <c r="BQ541" s="118"/>
      <c r="BR541" s="118"/>
      <c r="BS541" s="118"/>
      <c r="BT541" s="118"/>
      <c r="BU541" s="118"/>
      <c r="BV541" s="118"/>
      <c r="BW541" s="118"/>
      <c r="BX541" s="118"/>
      <c r="BY541" s="118"/>
      <c r="BZ541" s="118"/>
      <c r="CA541" s="118"/>
      <c r="CB541" s="118"/>
      <c r="CC541" s="118"/>
      <c r="CD541" s="118"/>
      <c r="CE541" s="118"/>
      <c r="CF541" s="118"/>
      <c r="CG541" s="118"/>
      <c r="CH541" s="118"/>
      <c r="CI541" s="118"/>
    </row>
    <row r="542" spans="6:87" x14ac:dyDescent="0.25"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  <c r="AT542" s="118"/>
      <c r="AU542" s="118"/>
      <c r="AV542" s="118"/>
      <c r="AW542" s="118"/>
      <c r="AX542" s="118"/>
      <c r="AY542" s="118"/>
      <c r="AZ542" s="118"/>
      <c r="BA542" s="118"/>
      <c r="BB542" s="118"/>
      <c r="BC542" s="118"/>
      <c r="BD542" s="118"/>
      <c r="BE542" s="118"/>
      <c r="BF542" s="118"/>
      <c r="BG542" s="118"/>
      <c r="BH542" s="118"/>
      <c r="BI542" s="118"/>
      <c r="BJ542" s="118"/>
      <c r="BK542" s="118"/>
      <c r="BL542" s="118"/>
      <c r="BM542" s="118"/>
      <c r="BN542" s="118"/>
      <c r="BO542" s="118"/>
      <c r="BP542" s="118"/>
      <c r="BQ542" s="118"/>
      <c r="BR542" s="118"/>
      <c r="BS542" s="118"/>
      <c r="BT542" s="118"/>
      <c r="BU542" s="118"/>
      <c r="BV542" s="118"/>
      <c r="BW542" s="118"/>
      <c r="BX542" s="118"/>
      <c r="BY542" s="118"/>
      <c r="BZ542" s="118"/>
      <c r="CA542" s="118"/>
      <c r="CB542" s="118"/>
      <c r="CC542" s="118"/>
      <c r="CD542" s="118"/>
      <c r="CE542" s="118"/>
      <c r="CF542" s="118"/>
      <c r="CG542" s="118"/>
      <c r="CH542" s="118"/>
      <c r="CI542" s="118"/>
    </row>
    <row r="543" spans="6:87" x14ac:dyDescent="0.25"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Q543" s="118"/>
      <c r="AR543" s="118"/>
      <c r="AS543" s="118"/>
      <c r="AT543" s="118"/>
      <c r="AU543" s="118"/>
      <c r="AV543" s="118"/>
      <c r="AW543" s="118"/>
      <c r="AX543" s="118"/>
      <c r="AY543" s="118"/>
      <c r="AZ543" s="118"/>
      <c r="BA543" s="118"/>
      <c r="BB543" s="118"/>
      <c r="BC543" s="118"/>
      <c r="BD543" s="118"/>
      <c r="BE543" s="118"/>
      <c r="BF543" s="118"/>
      <c r="BG543" s="118"/>
      <c r="BH543" s="118"/>
      <c r="BI543" s="118"/>
      <c r="BJ543" s="118"/>
      <c r="BK543" s="118"/>
      <c r="BL543" s="118"/>
      <c r="BM543" s="118"/>
      <c r="BN543" s="118"/>
      <c r="BO543" s="118"/>
      <c r="BP543" s="118"/>
      <c r="BQ543" s="118"/>
      <c r="BR543" s="118"/>
      <c r="BS543" s="118"/>
      <c r="BT543" s="118"/>
      <c r="BU543" s="118"/>
      <c r="BV543" s="118"/>
      <c r="BW543" s="118"/>
      <c r="BX543" s="118"/>
      <c r="BY543" s="118"/>
      <c r="BZ543" s="118"/>
      <c r="CA543" s="118"/>
      <c r="CB543" s="118"/>
      <c r="CC543" s="118"/>
      <c r="CD543" s="118"/>
      <c r="CE543" s="118"/>
      <c r="CF543" s="118"/>
      <c r="CG543" s="118"/>
      <c r="CH543" s="118"/>
      <c r="CI543" s="118"/>
    </row>
    <row r="544" spans="6:87" x14ac:dyDescent="0.25"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Q544" s="118"/>
      <c r="AR544" s="118"/>
      <c r="AS544" s="118"/>
      <c r="AT544" s="118"/>
      <c r="AU544" s="118"/>
      <c r="AV544" s="118"/>
      <c r="AW544" s="118"/>
      <c r="AX544" s="118"/>
      <c r="AY544" s="118"/>
      <c r="AZ544" s="118"/>
      <c r="BA544" s="118"/>
      <c r="BB544" s="118"/>
      <c r="BC544" s="118"/>
      <c r="BD544" s="118"/>
      <c r="BE544" s="118"/>
      <c r="BF544" s="118"/>
      <c r="BG544" s="118"/>
      <c r="BH544" s="118"/>
      <c r="BI544" s="118"/>
      <c r="BJ544" s="118"/>
      <c r="BK544" s="118"/>
      <c r="BL544" s="118"/>
      <c r="BM544" s="118"/>
      <c r="BN544" s="118"/>
      <c r="BO544" s="118"/>
      <c r="BP544" s="118"/>
      <c r="BQ544" s="118"/>
      <c r="BR544" s="118"/>
      <c r="BS544" s="118"/>
      <c r="BT544" s="118"/>
      <c r="BU544" s="118"/>
      <c r="BV544" s="118"/>
      <c r="BW544" s="118"/>
      <c r="BX544" s="118"/>
      <c r="BY544" s="118"/>
      <c r="BZ544" s="118"/>
      <c r="CA544" s="118"/>
      <c r="CB544" s="118"/>
      <c r="CC544" s="118"/>
      <c r="CD544" s="118"/>
      <c r="CE544" s="118"/>
      <c r="CF544" s="118"/>
      <c r="CG544" s="118"/>
      <c r="CH544" s="118"/>
      <c r="CI544" s="118"/>
    </row>
    <row r="545" spans="6:87" x14ac:dyDescent="0.25"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Q545" s="118"/>
      <c r="AR545" s="118"/>
      <c r="AS545" s="118"/>
      <c r="AT545" s="118"/>
      <c r="AU545" s="118"/>
      <c r="AV545" s="118"/>
      <c r="AW545" s="118"/>
      <c r="AX545" s="118"/>
      <c r="AY545" s="118"/>
      <c r="AZ545" s="118"/>
      <c r="BA545" s="118"/>
      <c r="BB545" s="118"/>
      <c r="BC545" s="118"/>
      <c r="BD545" s="118"/>
      <c r="BE545" s="118"/>
      <c r="BF545" s="118"/>
      <c r="BG545" s="118"/>
      <c r="BH545" s="118"/>
      <c r="BI545" s="118"/>
      <c r="BJ545" s="118"/>
      <c r="BK545" s="118"/>
      <c r="BL545" s="118"/>
      <c r="BM545" s="118"/>
      <c r="BN545" s="118"/>
      <c r="BO545" s="118"/>
      <c r="BP545" s="118"/>
      <c r="BQ545" s="118"/>
      <c r="BR545" s="118"/>
      <c r="BS545" s="118"/>
      <c r="BT545" s="118"/>
      <c r="BU545" s="118"/>
      <c r="BV545" s="118"/>
      <c r="BW545" s="118"/>
      <c r="BX545" s="118"/>
      <c r="BY545" s="118"/>
      <c r="BZ545" s="118"/>
      <c r="CA545" s="118"/>
      <c r="CB545" s="118"/>
      <c r="CC545" s="118"/>
      <c r="CD545" s="118"/>
      <c r="CE545" s="118"/>
      <c r="CF545" s="118"/>
      <c r="CG545" s="118"/>
      <c r="CH545" s="118"/>
      <c r="CI545" s="118"/>
    </row>
    <row r="546" spans="6:87" x14ac:dyDescent="0.25"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Q546" s="118"/>
      <c r="AR546" s="118"/>
      <c r="AS546" s="118"/>
      <c r="AT546" s="118"/>
      <c r="AU546" s="118"/>
      <c r="AV546" s="118"/>
      <c r="AW546" s="118"/>
      <c r="AX546" s="118"/>
      <c r="AY546" s="118"/>
      <c r="AZ546" s="118"/>
      <c r="BA546" s="118"/>
      <c r="BB546" s="118"/>
      <c r="BC546" s="118"/>
      <c r="BD546" s="118"/>
      <c r="BE546" s="118"/>
      <c r="BF546" s="118"/>
      <c r="BG546" s="118"/>
      <c r="BH546" s="118"/>
      <c r="BI546" s="118"/>
      <c r="BJ546" s="118"/>
      <c r="BK546" s="118"/>
      <c r="BL546" s="118"/>
      <c r="BM546" s="118"/>
      <c r="BN546" s="118"/>
      <c r="BO546" s="118"/>
      <c r="BP546" s="118"/>
      <c r="BQ546" s="118"/>
      <c r="BR546" s="118"/>
      <c r="BS546" s="118"/>
      <c r="BT546" s="118"/>
      <c r="BU546" s="118"/>
      <c r="BV546" s="118"/>
      <c r="BW546" s="118"/>
      <c r="BX546" s="118"/>
      <c r="BY546" s="118"/>
      <c r="BZ546" s="118"/>
      <c r="CA546" s="118"/>
      <c r="CB546" s="118"/>
      <c r="CC546" s="118"/>
      <c r="CD546" s="118"/>
      <c r="CE546" s="118"/>
      <c r="CF546" s="118"/>
      <c r="CG546" s="118"/>
      <c r="CH546" s="118"/>
      <c r="CI546" s="118"/>
    </row>
    <row r="547" spans="6:87" x14ac:dyDescent="0.25"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Q547" s="118"/>
      <c r="AR547" s="118"/>
      <c r="AS547" s="118"/>
      <c r="AT547" s="118"/>
      <c r="AU547" s="118"/>
      <c r="AV547" s="118"/>
      <c r="AW547" s="118"/>
      <c r="AX547" s="118"/>
      <c r="AY547" s="118"/>
      <c r="AZ547" s="118"/>
      <c r="BA547" s="118"/>
      <c r="BB547" s="118"/>
      <c r="BC547" s="118"/>
      <c r="BD547" s="118"/>
      <c r="BE547" s="118"/>
      <c r="BF547" s="118"/>
      <c r="BG547" s="118"/>
      <c r="BH547" s="118"/>
      <c r="BI547" s="118"/>
      <c r="BJ547" s="118"/>
      <c r="BK547" s="118"/>
      <c r="BL547" s="118"/>
      <c r="BM547" s="118"/>
      <c r="BN547" s="118"/>
      <c r="BO547" s="118"/>
      <c r="BP547" s="118"/>
      <c r="BQ547" s="118"/>
      <c r="BR547" s="118"/>
      <c r="BS547" s="118"/>
      <c r="BT547" s="118"/>
      <c r="BU547" s="118"/>
      <c r="BV547" s="118"/>
      <c r="BW547" s="118"/>
      <c r="BX547" s="118"/>
      <c r="BY547" s="118"/>
      <c r="BZ547" s="118"/>
      <c r="CA547" s="118"/>
      <c r="CB547" s="118"/>
      <c r="CC547" s="118"/>
      <c r="CD547" s="118"/>
      <c r="CE547" s="118"/>
      <c r="CF547" s="118"/>
      <c r="CG547" s="118"/>
      <c r="CH547" s="118"/>
      <c r="CI547" s="118"/>
    </row>
    <row r="548" spans="6:87" x14ac:dyDescent="0.25"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Q548" s="118"/>
      <c r="AR548" s="118"/>
      <c r="AS548" s="118"/>
      <c r="AT548" s="118"/>
      <c r="AU548" s="118"/>
      <c r="AV548" s="118"/>
      <c r="AW548" s="118"/>
      <c r="AX548" s="118"/>
      <c r="AY548" s="118"/>
      <c r="AZ548" s="118"/>
      <c r="BA548" s="118"/>
      <c r="BB548" s="118"/>
      <c r="BC548" s="118"/>
      <c r="BD548" s="118"/>
      <c r="BE548" s="118"/>
      <c r="BF548" s="118"/>
      <c r="BG548" s="118"/>
      <c r="BH548" s="118"/>
      <c r="BI548" s="118"/>
      <c r="BJ548" s="118"/>
      <c r="BK548" s="118"/>
      <c r="BL548" s="118"/>
      <c r="BM548" s="118"/>
      <c r="BN548" s="118"/>
      <c r="BO548" s="118"/>
      <c r="BP548" s="118"/>
      <c r="BQ548" s="118"/>
      <c r="BR548" s="118"/>
      <c r="BS548" s="118"/>
      <c r="BT548" s="118"/>
      <c r="BU548" s="118"/>
      <c r="BV548" s="118"/>
      <c r="BW548" s="118"/>
      <c r="BX548" s="118"/>
      <c r="BY548" s="118"/>
      <c r="BZ548" s="118"/>
      <c r="CA548" s="118"/>
      <c r="CB548" s="118"/>
      <c r="CC548" s="118"/>
      <c r="CD548" s="118"/>
      <c r="CE548" s="118"/>
      <c r="CF548" s="118"/>
      <c r="CG548" s="118"/>
      <c r="CH548" s="118"/>
      <c r="CI548" s="118"/>
    </row>
    <row r="549" spans="6:87" x14ac:dyDescent="0.25"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Q549" s="118"/>
      <c r="AR549" s="118"/>
      <c r="AS549" s="118"/>
      <c r="AT549" s="118"/>
      <c r="AU549" s="118"/>
      <c r="AV549" s="118"/>
      <c r="AW549" s="118"/>
      <c r="AX549" s="118"/>
      <c r="AY549" s="118"/>
      <c r="AZ549" s="118"/>
      <c r="BA549" s="118"/>
      <c r="BB549" s="118"/>
      <c r="BC549" s="118"/>
      <c r="BD549" s="118"/>
      <c r="BE549" s="118"/>
      <c r="BF549" s="118"/>
      <c r="BG549" s="118"/>
      <c r="BH549" s="118"/>
      <c r="BI549" s="118"/>
      <c r="BJ549" s="118"/>
      <c r="BK549" s="118"/>
      <c r="BL549" s="118"/>
      <c r="BM549" s="118"/>
      <c r="BN549" s="118"/>
      <c r="BO549" s="118"/>
      <c r="BP549" s="118"/>
      <c r="BQ549" s="118"/>
      <c r="BR549" s="118"/>
      <c r="BS549" s="118"/>
      <c r="BT549" s="118"/>
      <c r="BU549" s="118"/>
      <c r="BV549" s="118"/>
      <c r="BW549" s="118"/>
      <c r="BX549" s="118"/>
      <c r="BY549" s="118"/>
      <c r="BZ549" s="118"/>
      <c r="CA549" s="118"/>
      <c r="CB549" s="118"/>
      <c r="CC549" s="118"/>
      <c r="CD549" s="118"/>
      <c r="CE549" s="118"/>
      <c r="CF549" s="118"/>
      <c r="CG549" s="118"/>
      <c r="CH549" s="118"/>
      <c r="CI549" s="118"/>
    </row>
    <row r="550" spans="6:87" x14ac:dyDescent="0.25"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Q550" s="118"/>
      <c r="AR550" s="118"/>
      <c r="AS550" s="118"/>
      <c r="AT550" s="118"/>
      <c r="AU550" s="118"/>
      <c r="AV550" s="118"/>
      <c r="AW550" s="118"/>
      <c r="AX550" s="118"/>
      <c r="AY550" s="118"/>
      <c r="AZ550" s="118"/>
      <c r="BA550" s="118"/>
      <c r="BB550" s="118"/>
      <c r="BC550" s="118"/>
      <c r="BD550" s="118"/>
      <c r="BE550" s="118"/>
      <c r="BF550" s="118"/>
      <c r="BG550" s="118"/>
      <c r="BH550" s="118"/>
      <c r="BI550" s="118"/>
      <c r="BJ550" s="118"/>
      <c r="BK550" s="118"/>
      <c r="BL550" s="118"/>
      <c r="BM550" s="118"/>
      <c r="BN550" s="118"/>
      <c r="BO550" s="118"/>
      <c r="BP550" s="118"/>
      <c r="BQ550" s="118"/>
      <c r="BR550" s="118"/>
      <c r="BS550" s="118"/>
      <c r="BT550" s="118"/>
      <c r="BU550" s="118"/>
      <c r="BV550" s="118"/>
      <c r="BW550" s="118"/>
      <c r="BX550" s="118"/>
      <c r="BY550" s="118"/>
      <c r="BZ550" s="118"/>
      <c r="CA550" s="118"/>
      <c r="CB550" s="118"/>
      <c r="CC550" s="118"/>
      <c r="CD550" s="118"/>
      <c r="CE550" s="118"/>
      <c r="CF550" s="118"/>
      <c r="CG550" s="118"/>
      <c r="CH550" s="118"/>
      <c r="CI550" s="118"/>
    </row>
    <row r="551" spans="6:87" x14ac:dyDescent="0.25"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Q551" s="118"/>
      <c r="AR551" s="118"/>
      <c r="AS551" s="118"/>
      <c r="AT551" s="118"/>
      <c r="AU551" s="118"/>
      <c r="AV551" s="118"/>
      <c r="AW551" s="118"/>
      <c r="AX551" s="118"/>
      <c r="AY551" s="118"/>
      <c r="AZ551" s="118"/>
      <c r="BA551" s="118"/>
      <c r="BB551" s="118"/>
      <c r="BC551" s="118"/>
      <c r="BD551" s="118"/>
      <c r="BE551" s="118"/>
      <c r="BF551" s="118"/>
      <c r="BG551" s="118"/>
      <c r="BH551" s="118"/>
      <c r="BI551" s="118"/>
      <c r="BJ551" s="118"/>
      <c r="BK551" s="118"/>
      <c r="BL551" s="118"/>
      <c r="BM551" s="118"/>
      <c r="BN551" s="118"/>
      <c r="BO551" s="118"/>
      <c r="BP551" s="118"/>
      <c r="BQ551" s="118"/>
      <c r="BR551" s="118"/>
      <c r="BS551" s="118"/>
      <c r="BT551" s="118"/>
      <c r="BU551" s="118"/>
      <c r="BV551" s="118"/>
      <c r="BW551" s="118"/>
      <c r="BX551" s="118"/>
      <c r="BY551" s="118"/>
      <c r="BZ551" s="118"/>
      <c r="CA551" s="118"/>
      <c r="CB551" s="118"/>
      <c r="CC551" s="118"/>
      <c r="CD551" s="118"/>
      <c r="CE551" s="118"/>
      <c r="CF551" s="118"/>
      <c r="CG551" s="118"/>
      <c r="CH551" s="118"/>
      <c r="CI551" s="118"/>
    </row>
    <row r="552" spans="6:87" x14ac:dyDescent="0.25"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Q552" s="118"/>
      <c r="AR552" s="118"/>
      <c r="AS552" s="118"/>
      <c r="AT552" s="118"/>
      <c r="AU552" s="118"/>
      <c r="AV552" s="118"/>
      <c r="AW552" s="118"/>
      <c r="AX552" s="118"/>
      <c r="AY552" s="118"/>
      <c r="AZ552" s="118"/>
      <c r="BA552" s="118"/>
      <c r="BB552" s="118"/>
      <c r="BC552" s="118"/>
      <c r="BD552" s="118"/>
      <c r="BE552" s="118"/>
      <c r="BF552" s="118"/>
      <c r="BG552" s="118"/>
      <c r="BH552" s="118"/>
      <c r="BI552" s="118"/>
      <c r="BJ552" s="118"/>
      <c r="BK552" s="118"/>
      <c r="BL552" s="118"/>
      <c r="BM552" s="118"/>
      <c r="BN552" s="118"/>
      <c r="BO552" s="118"/>
      <c r="BP552" s="118"/>
      <c r="BQ552" s="118"/>
      <c r="BR552" s="118"/>
      <c r="BS552" s="118"/>
      <c r="BT552" s="118"/>
      <c r="BU552" s="118"/>
      <c r="BV552" s="118"/>
      <c r="BW552" s="118"/>
      <c r="BX552" s="118"/>
      <c r="BY552" s="118"/>
      <c r="BZ552" s="118"/>
      <c r="CA552" s="118"/>
      <c r="CB552" s="118"/>
      <c r="CC552" s="118"/>
      <c r="CD552" s="118"/>
      <c r="CE552" s="118"/>
      <c r="CF552" s="118"/>
      <c r="CG552" s="118"/>
      <c r="CH552" s="118"/>
      <c r="CI552" s="118"/>
    </row>
    <row r="553" spans="6:87" x14ac:dyDescent="0.25"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  <c r="AJ553" s="118"/>
      <c r="AK553" s="118"/>
      <c r="AL553" s="118"/>
      <c r="AM553" s="118"/>
      <c r="AN553" s="118"/>
      <c r="AO553" s="118"/>
      <c r="AP553" s="118"/>
      <c r="AQ553" s="118"/>
      <c r="AR553" s="118"/>
      <c r="AS553" s="118"/>
      <c r="AT553" s="118"/>
      <c r="AU553" s="118"/>
      <c r="AV553" s="118"/>
      <c r="AW553" s="118"/>
      <c r="AX553" s="118"/>
      <c r="AY553" s="118"/>
      <c r="AZ553" s="118"/>
      <c r="BA553" s="118"/>
      <c r="BB553" s="118"/>
      <c r="BC553" s="118"/>
      <c r="BD553" s="118"/>
      <c r="BE553" s="118"/>
      <c r="BF553" s="118"/>
      <c r="BG553" s="118"/>
      <c r="BH553" s="118"/>
      <c r="BI553" s="118"/>
      <c r="BJ553" s="118"/>
      <c r="BK553" s="118"/>
      <c r="BL553" s="118"/>
      <c r="BM553" s="118"/>
      <c r="BN553" s="118"/>
      <c r="BO553" s="118"/>
      <c r="BP553" s="118"/>
      <c r="BQ553" s="118"/>
      <c r="BR553" s="118"/>
      <c r="BS553" s="118"/>
      <c r="BT553" s="118"/>
      <c r="BU553" s="118"/>
      <c r="BV553" s="118"/>
      <c r="BW553" s="118"/>
      <c r="BX553" s="118"/>
      <c r="BY553" s="118"/>
      <c r="BZ553" s="118"/>
      <c r="CA553" s="118"/>
      <c r="CB553" s="118"/>
      <c r="CC553" s="118"/>
      <c r="CD553" s="118"/>
      <c r="CE553" s="118"/>
      <c r="CF553" s="118"/>
      <c r="CG553" s="118"/>
      <c r="CH553" s="118"/>
      <c r="CI553" s="118"/>
    </row>
    <row r="554" spans="6:87" x14ac:dyDescent="0.25"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Q554" s="118"/>
      <c r="AR554" s="118"/>
      <c r="AS554" s="118"/>
      <c r="AT554" s="118"/>
      <c r="AU554" s="118"/>
      <c r="AV554" s="118"/>
      <c r="AW554" s="118"/>
      <c r="AX554" s="118"/>
      <c r="AY554" s="118"/>
      <c r="AZ554" s="118"/>
      <c r="BA554" s="118"/>
      <c r="BB554" s="118"/>
      <c r="BC554" s="118"/>
      <c r="BD554" s="118"/>
      <c r="BE554" s="118"/>
      <c r="BF554" s="118"/>
      <c r="BG554" s="118"/>
      <c r="BH554" s="118"/>
      <c r="BI554" s="118"/>
      <c r="BJ554" s="118"/>
      <c r="BK554" s="118"/>
      <c r="BL554" s="118"/>
      <c r="BM554" s="118"/>
      <c r="BN554" s="118"/>
      <c r="BO554" s="118"/>
      <c r="BP554" s="118"/>
      <c r="BQ554" s="118"/>
      <c r="BR554" s="118"/>
      <c r="BS554" s="118"/>
      <c r="BT554" s="118"/>
      <c r="BU554" s="118"/>
      <c r="BV554" s="118"/>
      <c r="BW554" s="118"/>
      <c r="BX554" s="118"/>
      <c r="BY554" s="118"/>
      <c r="BZ554" s="118"/>
      <c r="CA554" s="118"/>
      <c r="CB554" s="118"/>
      <c r="CC554" s="118"/>
      <c r="CD554" s="118"/>
      <c r="CE554" s="118"/>
      <c r="CF554" s="118"/>
      <c r="CG554" s="118"/>
      <c r="CH554" s="118"/>
      <c r="CI554" s="118"/>
    </row>
    <row r="555" spans="6:87" x14ac:dyDescent="0.25"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Q555" s="118"/>
      <c r="AR555" s="118"/>
      <c r="AS555" s="118"/>
      <c r="AT555" s="118"/>
      <c r="AU555" s="118"/>
      <c r="AV555" s="118"/>
      <c r="AW555" s="118"/>
      <c r="AX555" s="118"/>
      <c r="AY555" s="118"/>
      <c r="AZ555" s="118"/>
      <c r="BA555" s="118"/>
      <c r="BB555" s="118"/>
      <c r="BC555" s="118"/>
      <c r="BD555" s="118"/>
      <c r="BE555" s="118"/>
      <c r="BF555" s="118"/>
      <c r="BG555" s="118"/>
      <c r="BH555" s="118"/>
      <c r="BI555" s="118"/>
      <c r="BJ555" s="118"/>
      <c r="BK555" s="118"/>
      <c r="BL555" s="118"/>
      <c r="BM555" s="118"/>
      <c r="BN555" s="118"/>
      <c r="BO555" s="118"/>
      <c r="BP555" s="118"/>
      <c r="BQ555" s="118"/>
      <c r="BR555" s="118"/>
      <c r="BS555" s="118"/>
      <c r="BT555" s="118"/>
      <c r="BU555" s="118"/>
      <c r="BV555" s="118"/>
      <c r="BW555" s="118"/>
      <c r="BX555" s="118"/>
      <c r="BY555" s="118"/>
      <c r="BZ555" s="118"/>
      <c r="CA555" s="118"/>
      <c r="CB555" s="118"/>
      <c r="CC555" s="118"/>
      <c r="CD555" s="118"/>
      <c r="CE555" s="118"/>
      <c r="CF555" s="118"/>
      <c r="CG555" s="118"/>
      <c r="CH555" s="118"/>
      <c r="CI555" s="118"/>
    </row>
    <row r="556" spans="6:87" x14ac:dyDescent="0.25"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Q556" s="118"/>
      <c r="AR556" s="118"/>
      <c r="AS556" s="118"/>
      <c r="AT556" s="118"/>
      <c r="AU556" s="118"/>
      <c r="AV556" s="118"/>
      <c r="AW556" s="118"/>
      <c r="AX556" s="118"/>
      <c r="AY556" s="118"/>
      <c r="AZ556" s="118"/>
      <c r="BA556" s="118"/>
      <c r="BB556" s="118"/>
      <c r="BC556" s="118"/>
      <c r="BD556" s="118"/>
      <c r="BE556" s="118"/>
      <c r="BF556" s="118"/>
      <c r="BG556" s="118"/>
      <c r="BH556" s="118"/>
      <c r="BI556" s="118"/>
      <c r="BJ556" s="118"/>
      <c r="BK556" s="118"/>
      <c r="BL556" s="118"/>
      <c r="BM556" s="118"/>
      <c r="BN556" s="118"/>
      <c r="BO556" s="118"/>
      <c r="BP556" s="118"/>
      <c r="BQ556" s="118"/>
      <c r="BR556" s="118"/>
      <c r="BS556" s="118"/>
      <c r="BT556" s="118"/>
      <c r="BU556" s="118"/>
      <c r="BV556" s="118"/>
      <c r="BW556" s="118"/>
      <c r="BX556" s="118"/>
      <c r="BY556" s="118"/>
      <c r="BZ556" s="118"/>
      <c r="CA556" s="118"/>
      <c r="CB556" s="118"/>
      <c r="CC556" s="118"/>
      <c r="CD556" s="118"/>
      <c r="CE556" s="118"/>
      <c r="CF556" s="118"/>
      <c r="CG556" s="118"/>
      <c r="CH556" s="118"/>
      <c r="CI556" s="118"/>
    </row>
    <row r="557" spans="6:87" x14ac:dyDescent="0.25"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Q557" s="118"/>
      <c r="AR557" s="118"/>
      <c r="AS557" s="118"/>
      <c r="AT557" s="118"/>
      <c r="AU557" s="118"/>
      <c r="AV557" s="118"/>
      <c r="AW557" s="118"/>
      <c r="AX557" s="118"/>
      <c r="AY557" s="118"/>
      <c r="AZ557" s="118"/>
      <c r="BA557" s="118"/>
      <c r="BB557" s="118"/>
      <c r="BC557" s="118"/>
      <c r="BD557" s="118"/>
      <c r="BE557" s="118"/>
      <c r="BF557" s="118"/>
      <c r="BG557" s="118"/>
      <c r="BH557" s="118"/>
      <c r="BI557" s="118"/>
      <c r="BJ557" s="118"/>
      <c r="BK557" s="118"/>
      <c r="BL557" s="118"/>
      <c r="BM557" s="118"/>
      <c r="BN557" s="118"/>
      <c r="BO557" s="118"/>
      <c r="BP557" s="118"/>
      <c r="BQ557" s="118"/>
      <c r="BR557" s="118"/>
      <c r="BS557" s="118"/>
      <c r="BT557" s="118"/>
      <c r="BU557" s="118"/>
      <c r="BV557" s="118"/>
      <c r="BW557" s="118"/>
      <c r="BX557" s="118"/>
      <c r="BY557" s="118"/>
      <c r="BZ557" s="118"/>
      <c r="CA557" s="118"/>
      <c r="CB557" s="118"/>
      <c r="CC557" s="118"/>
      <c r="CD557" s="118"/>
      <c r="CE557" s="118"/>
      <c r="CF557" s="118"/>
      <c r="CG557" s="118"/>
      <c r="CH557" s="118"/>
      <c r="CI557" s="118"/>
    </row>
    <row r="558" spans="6:87" x14ac:dyDescent="0.25"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Q558" s="118"/>
      <c r="AR558" s="118"/>
      <c r="AS558" s="118"/>
      <c r="AT558" s="118"/>
      <c r="AU558" s="118"/>
      <c r="AV558" s="118"/>
      <c r="AW558" s="118"/>
      <c r="AX558" s="118"/>
      <c r="AY558" s="118"/>
      <c r="AZ558" s="118"/>
      <c r="BA558" s="118"/>
      <c r="BB558" s="118"/>
      <c r="BC558" s="118"/>
      <c r="BD558" s="118"/>
      <c r="BE558" s="118"/>
      <c r="BF558" s="118"/>
      <c r="BG558" s="118"/>
      <c r="BH558" s="118"/>
      <c r="BI558" s="118"/>
      <c r="BJ558" s="118"/>
      <c r="BK558" s="118"/>
      <c r="BL558" s="118"/>
      <c r="BM558" s="118"/>
      <c r="BN558" s="118"/>
      <c r="BO558" s="118"/>
      <c r="BP558" s="118"/>
      <c r="BQ558" s="118"/>
      <c r="BR558" s="118"/>
      <c r="BS558" s="118"/>
      <c r="BT558" s="118"/>
      <c r="BU558" s="118"/>
      <c r="BV558" s="118"/>
      <c r="BW558" s="118"/>
      <c r="BX558" s="118"/>
      <c r="BY558" s="118"/>
      <c r="BZ558" s="118"/>
      <c r="CA558" s="118"/>
      <c r="CB558" s="118"/>
      <c r="CC558" s="118"/>
      <c r="CD558" s="118"/>
      <c r="CE558" s="118"/>
      <c r="CF558" s="118"/>
      <c r="CG558" s="118"/>
      <c r="CH558" s="118"/>
      <c r="CI558" s="118"/>
    </row>
    <row r="559" spans="6:87" x14ac:dyDescent="0.25"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Q559" s="118"/>
      <c r="AR559" s="118"/>
      <c r="AS559" s="118"/>
      <c r="AT559" s="118"/>
      <c r="AU559" s="118"/>
      <c r="AV559" s="118"/>
      <c r="AW559" s="118"/>
      <c r="AX559" s="118"/>
      <c r="AY559" s="118"/>
      <c r="AZ559" s="118"/>
      <c r="BA559" s="118"/>
      <c r="BB559" s="118"/>
      <c r="BC559" s="118"/>
      <c r="BD559" s="118"/>
      <c r="BE559" s="118"/>
      <c r="BF559" s="118"/>
      <c r="BG559" s="118"/>
      <c r="BH559" s="118"/>
      <c r="BI559" s="118"/>
      <c r="BJ559" s="118"/>
      <c r="BK559" s="118"/>
      <c r="BL559" s="118"/>
      <c r="BM559" s="118"/>
      <c r="BN559" s="118"/>
      <c r="BO559" s="118"/>
      <c r="BP559" s="118"/>
      <c r="BQ559" s="118"/>
      <c r="BR559" s="118"/>
      <c r="BS559" s="118"/>
      <c r="BT559" s="118"/>
      <c r="BU559" s="118"/>
      <c r="BV559" s="118"/>
      <c r="BW559" s="118"/>
      <c r="BX559" s="118"/>
      <c r="BY559" s="118"/>
      <c r="BZ559" s="118"/>
      <c r="CA559" s="118"/>
      <c r="CB559" s="118"/>
      <c r="CC559" s="118"/>
      <c r="CD559" s="118"/>
      <c r="CE559" s="118"/>
      <c r="CF559" s="118"/>
      <c r="CG559" s="118"/>
      <c r="CH559" s="118"/>
      <c r="CI559" s="118"/>
    </row>
    <row r="560" spans="6:87" x14ac:dyDescent="0.25"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Q560" s="118"/>
      <c r="AR560" s="118"/>
      <c r="AS560" s="118"/>
      <c r="AT560" s="118"/>
      <c r="AU560" s="118"/>
      <c r="AV560" s="118"/>
      <c r="AW560" s="118"/>
      <c r="AX560" s="118"/>
      <c r="AY560" s="118"/>
      <c r="AZ560" s="118"/>
      <c r="BA560" s="118"/>
      <c r="BB560" s="118"/>
      <c r="BC560" s="118"/>
      <c r="BD560" s="118"/>
      <c r="BE560" s="118"/>
      <c r="BF560" s="118"/>
      <c r="BG560" s="118"/>
      <c r="BH560" s="118"/>
      <c r="BI560" s="118"/>
      <c r="BJ560" s="118"/>
      <c r="BK560" s="118"/>
      <c r="BL560" s="118"/>
      <c r="BM560" s="118"/>
      <c r="BN560" s="118"/>
      <c r="BO560" s="118"/>
      <c r="BP560" s="118"/>
      <c r="BQ560" s="118"/>
      <c r="BR560" s="118"/>
      <c r="BS560" s="118"/>
      <c r="BT560" s="118"/>
      <c r="BU560" s="118"/>
      <c r="BV560" s="118"/>
      <c r="BW560" s="118"/>
      <c r="BX560" s="118"/>
      <c r="BY560" s="118"/>
      <c r="BZ560" s="118"/>
      <c r="CA560" s="118"/>
      <c r="CB560" s="118"/>
      <c r="CC560" s="118"/>
      <c r="CD560" s="118"/>
      <c r="CE560" s="118"/>
      <c r="CF560" s="118"/>
      <c r="CG560" s="118"/>
      <c r="CH560" s="118"/>
      <c r="CI560" s="118"/>
    </row>
    <row r="561" spans="6:87" x14ac:dyDescent="0.25"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Q561" s="118"/>
      <c r="AR561" s="118"/>
      <c r="AS561" s="118"/>
      <c r="AT561" s="118"/>
      <c r="AU561" s="118"/>
      <c r="AV561" s="118"/>
      <c r="AW561" s="118"/>
      <c r="AX561" s="118"/>
      <c r="AY561" s="118"/>
      <c r="AZ561" s="118"/>
      <c r="BA561" s="118"/>
      <c r="BB561" s="118"/>
      <c r="BC561" s="118"/>
      <c r="BD561" s="118"/>
      <c r="BE561" s="118"/>
      <c r="BF561" s="118"/>
      <c r="BG561" s="118"/>
      <c r="BH561" s="118"/>
      <c r="BI561" s="118"/>
      <c r="BJ561" s="118"/>
      <c r="BK561" s="118"/>
      <c r="BL561" s="118"/>
      <c r="BM561" s="118"/>
      <c r="BN561" s="118"/>
      <c r="BO561" s="118"/>
      <c r="BP561" s="118"/>
      <c r="BQ561" s="118"/>
      <c r="BR561" s="118"/>
      <c r="BS561" s="118"/>
      <c r="BT561" s="118"/>
      <c r="BU561" s="118"/>
      <c r="BV561" s="118"/>
      <c r="BW561" s="118"/>
      <c r="BX561" s="118"/>
      <c r="BY561" s="118"/>
      <c r="BZ561" s="118"/>
      <c r="CA561" s="118"/>
      <c r="CB561" s="118"/>
      <c r="CC561" s="118"/>
      <c r="CD561" s="118"/>
      <c r="CE561" s="118"/>
      <c r="CF561" s="118"/>
      <c r="CG561" s="118"/>
      <c r="CH561" s="118"/>
      <c r="CI561" s="118"/>
    </row>
    <row r="562" spans="6:87" x14ac:dyDescent="0.25"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Q562" s="118"/>
      <c r="AR562" s="118"/>
      <c r="AS562" s="118"/>
      <c r="AT562" s="118"/>
      <c r="AU562" s="118"/>
      <c r="AV562" s="118"/>
      <c r="AW562" s="118"/>
      <c r="AX562" s="118"/>
      <c r="AY562" s="118"/>
      <c r="AZ562" s="118"/>
      <c r="BA562" s="118"/>
      <c r="BB562" s="118"/>
      <c r="BC562" s="118"/>
      <c r="BD562" s="118"/>
      <c r="BE562" s="118"/>
      <c r="BF562" s="118"/>
      <c r="BG562" s="118"/>
      <c r="BH562" s="118"/>
      <c r="BI562" s="118"/>
      <c r="BJ562" s="118"/>
      <c r="BK562" s="118"/>
      <c r="BL562" s="118"/>
      <c r="BM562" s="118"/>
      <c r="BN562" s="118"/>
      <c r="BO562" s="118"/>
      <c r="BP562" s="118"/>
      <c r="BQ562" s="118"/>
      <c r="BR562" s="118"/>
      <c r="BS562" s="118"/>
      <c r="BT562" s="118"/>
      <c r="BU562" s="118"/>
      <c r="BV562" s="118"/>
      <c r="BW562" s="118"/>
      <c r="BX562" s="118"/>
      <c r="BY562" s="118"/>
      <c r="BZ562" s="118"/>
      <c r="CA562" s="118"/>
      <c r="CB562" s="118"/>
      <c r="CC562" s="118"/>
      <c r="CD562" s="118"/>
      <c r="CE562" s="118"/>
      <c r="CF562" s="118"/>
      <c r="CG562" s="118"/>
      <c r="CH562" s="118"/>
      <c r="CI562" s="118"/>
    </row>
    <row r="563" spans="6:87" x14ac:dyDescent="0.25"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Q563" s="118"/>
      <c r="AR563" s="118"/>
      <c r="AS563" s="118"/>
      <c r="AT563" s="118"/>
      <c r="AU563" s="118"/>
      <c r="AV563" s="118"/>
      <c r="AW563" s="118"/>
      <c r="AX563" s="118"/>
      <c r="AY563" s="118"/>
      <c r="AZ563" s="118"/>
      <c r="BA563" s="118"/>
      <c r="BB563" s="118"/>
      <c r="BC563" s="118"/>
      <c r="BD563" s="118"/>
      <c r="BE563" s="118"/>
      <c r="BF563" s="118"/>
      <c r="BG563" s="118"/>
      <c r="BH563" s="118"/>
      <c r="BI563" s="118"/>
      <c r="BJ563" s="118"/>
      <c r="BK563" s="118"/>
      <c r="BL563" s="118"/>
      <c r="BM563" s="118"/>
      <c r="BN563" s="118"/>
      <c r="BO563" s="118"/>
      <c r="BP563" s="118"/>
      <c r="BQ563" s="118"/>
      <c r="BR563" s="118"/>
      <c r="BS563" s="118"/>
      <c r="BT563" s="118"/>
      <c r="BU563" s="118"/>
      <c r="BV563" s="118"/>
      <c r="BW563" s="118"/>
      <c r="BX563" s="118"/>
      <c r="BY563" s="118"/>
      <c r="BZ563" s="118"/>
      <c r="CA563" s="118"/>
      <c r="CB563" s="118"/>
      <c r="CC563" s="118"/>
      <c r="CD563" s="118"/>
      <c r="CE563" s="118"/>
      <c r="CF563" s="118"/>
      <c r="CG563" s="118"/>
      <c r="CH563" s="118"/>
      <c r="CI563" s="118"/>
    </row>
    <row r="564" spans="6:87" x14ac:dyDescent="0.25"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Q564" s="118"/>
      <c r="AR564" s="118"/>
      <c r="AS564" s="118"/>
      <c r="AT564" s="118"/>
      <c r="AU564" s="118"/>
      <c r="AV564" s="118"/>
      <c r="AW564" s="118"/>
      <c r="AX564" s="118"/>
      <c r="AY564" s="118"/>
      <c r="AZ564" s="118"/>
      <c r="BA564" s="118"/>
      <c r="BB564" s="118"/>
      <c r="BC564" s="118"/>
      <c r="BD564" s="118"/>
      <c r="BE564" s="118"/>
      <c r="BF564" s="118"/>
      <c r="BG564" s="118"/>
      <c r="BH564" s="118"/>
      <c r="BI564" s="118"/>
      <c r="BJ564" s="118"/>
      <c r="BK564" s="118"/>
      <c r="BL564" s="118"/>
      <c r="BM564" s="118"/>
      <c r="BN564" s="118"/>
      <c r="BO564" s="118"/>
      <c r="BP564" s="118"/>
      <c r="BQ564" s="118"/>
      <c r="BR564" s="118"/>
      <c r="BS564" s="118"/>
      <c r="BT564" s="118"/>
      <c r="BU564" s="118"/>
      <c r="BV564" s="118"/>
      <c r="BW564" s="118"/>
      <c r="BX564" s="118"/>
      <c r="BY564" s="118"/>
      <c r="BZ564" s="118"/>
      <c r="CA564" s="118"/>
      <c r="CB564" s="118"/>
      <c r="CC564" s="118"/>
      <c r="CD564" s="118"/>
      <c r="CE564" s="118"/>
      <c r="CF564" s="118"/>
      <c r="CG564" s="118"/>
      <c r="CH564" s="118"/>
      <c r="CI564" s="118"/>
    </row>
    <row r="565" spans="6:87" x14ac:dyDescent="0.25"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Q565" s="118"/>
      <c r="AR565" s="118"/>
      <c r="AS565" s="118"/>
      <c r="AT565" s="118"/>
      <c r="AU565" s="118"/>
      <c r="AV565" s="118"/>
      <c r="AW565" s="118"/>
      <c r="AX565" s="118"/>
      <c r="AY565" s="118"/>
      <c r="AZ565" s="118"/>
      <c r="BA565" s="118"/>
      <c r="BB565" s="118"/>
      <c r="BC565" s="118"/>
      <c r="BD565" s="118"/>
      <c r="BE565" s="118"/>
      <c r="BF565" s="118"/>
      <c r="BG565" s="118"/>
      <c r="BH565" s="118"/>
      <c r="BI565" s="118"/>
      <c r="BJ565" s="118"/>
      <c r="BK565" s="118"/>
      <c r="BL565" s="118"/>
      <c r="BM565" s="118"/>
      <c r="BN565" s="118"/>
      <c r="BO565" s="118"/>
      <c r="BP565" s="118"/>
      <c r="BQ565" s="118"/>
      <c r="BR565" s="118"/>
      <c r="BS565" s="118"/>
      <c r="BT565" s="118"/>
      <c r="BU565" s="118"/>
      <c r="BV565" s="118"/>
      <c r="BW565" s="118"/>
      <c r="BX565" s="118"/>
      <c r="BY565" s="118"/>
      <c r="BZ565" s="118"/>
      <c r="CA565" s="118"/>
      <c r="CB565" s="118"/>
      <c r="CC565" s="118"/>
      <c r="CD565" s="118"/>
      <c r="CE565" s="118"/>
      <c r="CF565" s="118"/>
      <c r="CG565" s="118"/>
      <c r="CH565" s="118"/>
      <c r="CI565" s="118"/>
    </row>
    <row r="566" spans="6:87" x14ac:dyDescent="0.25"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Q566" s="118"/>
      <c r="AR566" s="118"/>
      <c r="AS566" s="118"/>
      <c r="AT566" s="118"/>
      <c r="AU566" s="118"/>
      <c r="AV566" s="118"/>
      <c r="AW566" s="118"/>
      <c r="AX566" s="118"/>
      <c r="AY566" s="118"/>
      <c r="AZ566" s="118"/>
      <c r="BA566" s="118"/>
      <c r="BB566" s="118"/>
      <c r="BC566" s="118"/>
      <c r="BD566" s="118"/>
      <c r="BE566" s="118"/>
      <c r="BF566" s="118"/>
      <c r="BG566" s="118"/>
      <c r="BH566" s="118"/>
      <c r="BI566" s="118"/>
      <c r="BJ566" s="118"/>
      <c r="BK566" s="118"/>
      <c r="BL566" s="118"/>
      <c r="BM566" s="118"/>
      <c r="BN566" s="118"/>
      <c r="BO566" s="118"/>
      <c r="BP566" s="118"/>
      <c r="BQ566" s="118"/>
      <c r="BR566" s="118"/>
      <c r="BS566" s="118"/>
      <c r="BT566" s="118"/>
      <c r="BU566" s="118"/>
      <c r="BV566" s="118"/>
      <c r="BW566" s="118"/>
      <c r="BX566" s="118"/>
      <c r="BY566" s="118"/>
      <c r="BZ566" s="118"/>
      <c r="CA566" s="118"/>
      <c r="CB566" s="118"/>
      <c r="CC566" s="118"/>
      <c r="CD566" s="118"/>
      <c r="CE566" s="118"/>
      <c r="CF566" s="118"/>
      <c r="CG566" s="118"/>
      <c r="CH566" s="118"/>
      <c r="CI566" s="118"/>
    </row>
    <row r="567" spans="6:87" x14ac:dyDescent="0.25"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Q567" s="118"/>
      <c r="AR567" s="118"/>
      <c r="AS567" s="118"/>
      <c r="AT567" s="118"/>
      <c r="AU567" s="118"/>
      <c r="AV567" s="118"/>
      <c r="AW567" s="118"/>
      <c r="AX567" s="118"/>
      <c r="AY567" s="118"/>
      <c r="AZ567" s="118"/>
      <c r="BA567" s="118"/>
      <c r="BB567" s="118"/>
      <c r="BC567" s="118"/>
      <c r="BD567" s="118"/>
      <c r="BE567" s="118"/>
      <c r="BF567" s="118"/>
      <c r="BG567" s="118"/>
      <c r="BH567" s="118"/>
      <c r="BI567" s="118"/>
      <c r="BJ567" s="118"/>
      <c r="BK567" s="118"/>
      <c r="BL567" s="118"/>
      <c r="BM567" s="118"/>
      <c r="BN567" s="118"/>
      <c r="BO567" s="118"/>
      <c r="BP567" s="118"/>
      <c r="BQ567" s="118"/>
      <c r="BR567" s="118"/>
      <c r="BS567" s="118"/>
      <c r="BT567" s="118"/>
      <c r="BU567" s="118"/>
      <c r="BV567" s="118"/>
      <c r="BW567" s="118"/>
      <c r="BX567" s="118"/>
      <c r="BY567" s="118"/>
      <c r="BZ567" s="118"/>
      <c r="CA567" s="118"/>
      <c r="CB567" s="118"/>
      <c r="CC567" s="118"/>
      <c r="CD567" s="118"/>
      <c r="CE567" s="118"/>
      <c r="CF567" s="118"/>
      <c r="CG567" s="118"/>
      <c r="CH567" s="118"/>
      <c r="CI567" s="118"/>
    </row>
    <row r="568" spans="6:87" x14ac:dyDescent="0.25"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Q568" s="118"/>
      <c r="AR568" s="118"/>
      <c r="AS568" s="118"/>
      <c r="AT568" s="118"/>
      <c r="AU568" s="118"/>
      <c r="AV568" s="118"/>
      <c r="AW568" s="118"/>
      <c r="AX568" s="118"/>
      <c r="AY568" s="118"/>
      <c r="AZ568" s="118"/>
      <c r="BA568" s="118"/>
      <c r="BB568" s="118"/>
      <c r="BC568" s="118"/>
      <c r="BD568" s="118"/>
      <c r="BE568" s="118"/>
      <c r="BF568" s="118"/>
      <c r="BG568" s="118"/>
      <c r="BH568" s="118"/>
      <c r="BI568" s="118"/>
      <c r="BJ568" s="118"/>
      <c r="BK568" s="118"/>
      <c r="BL568" s="118"/>
      <c r="BM568" s="118"/>
      <c r="BN568" s="118"/>
      <c r="BO568" s="118"/>
      <c r="BP568" s="118"/>
      <c r="BQ568" s="118"/>
      <c r="BR568" s="118"/>
      <c r="BS568" s="118"/>
      <c r="BT568" s="118"/>
      <c r="BU568" s="118"/>
      <c r="BV568" s="118"/>
      <c r="BW568" s="118"/>
      <c r="BX568" s="118"/>
      <c r="BY568" s="118"/>
      <c r="BZ568" s="118"/>
      <c r="CA568" s="118"/>
      <c r="CB568" s="118"/>
      <c r="CC568" s="118"/>
      <c r="CD568" s="118"/>
      <c r="CE568" s="118"/>
      <c r="CF568" s="118"/>
      <c r="CG568" s="118"/>
      <c r="CH568" s="118"/>
      <c r="CI568" s="118"/>
    </row>
    <row r="569" spans="6:87" x14ac:dyDescent="0.25"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Q569" s="118"/>
      <c r="AR569" s="118"/>
      <c r="AS569" s="118"/>
      <c r="AT569" s="118"/>
      <c r="AU569" s="118"/>
      <c r="AV569" s="118"/>
      <c r="AW569" s="118"/>
      <c r="AX569" s="118"/>
      <c r="AY569" s="118"/>
      <c r="AZ569" s="118"/>
      <c r="BA569" s="118"/>
      <c r="BB569" s="118"/>
      <c r="BC569" s="118"/>
      <c r="BD569" s="118"/>
      <c r="BE569" s="118"/>
      <c r="BF569" s="118"/>
      <c r="BG569" s="118"/>
      <c r="BH569" s="118"/>
      <c r="BI569" s="118"/>
      <c r="BJ569" s="118"/>
      <c r="BK569" s="118"/>
      <c r="BL569" s="118"/>
      <c r="BM569" s="118"/>
      <c r="BN569" s="118"/>
      <c r="BO569" s="118"/>
      <c r="BP569" s="118"/>
      <c r="BQ569" s="118"/>
      <c r="BR569" s="118"/>
      <c r="BS569" s="118"/>
      <c r="BT569" s="118"/>
      <c r="BU569" s="118"/>
      <c r="BV569" s="118"/>
      <c r="BW569" s="118"/>
      <c r="BX569" s="118"/>
      <c r="BY569" s="118"/>
      <c r="BZ569" s="118"/>
      <c r="CA569" s="118"/>
      <c r="CB569" s="118"/>
      <c r="CC569" s="118"/>
      <c r="CD569" s="118"/>
      <c r="CE569" s="118"/>
      <c r="CF569" s="118"/>
      <c r="CG569" s="118"/>
      <c r="CH569" s="118"/>
      <c r="CI569" s="118"/>
    </row>
    <row r="570" spans="6:87" x14ac:dyDescent="0.25"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Q570" s="118"/>
      <c r="AR570" s="118"/>
      <c r="AS570" s="118"/>
      <c r="AT570" s="118"/>
      <c r="AU570" s="118"/>
      <c r="AV570" s="118"/>
      <c r="AW570" s="118"/>
      <c r="AX570" s="118"/>
      <c r="AY570" s="118"/>
      <c r="AZ570" s="118"/>
      <c r="BA570" s="118"/>
      <c r="BB570" s="118"/>
      <c r="BC570" s="118"/>
      <c r="BD570" s="118"/>
      <c r="BE570" s="118"/>
      <c r="BF570" s="118"/>
      <c r="BG570" s="118"/>
      <c r="BH570" s="118"/>
      <c r="BI570" s="118"/>
      <c r="BJ570" s="118"/>
      <c r="BK570" s="118"/>
      <c r="BL570" s="118"/>
      <c r="BM570" s="118"/>
      <c r="BN570" s="118"/>
      <c r="BO570" s="118"/>
      <c r="BP570" s="118"/>
      <c r="BQ570" s="118"/>
      <c r="BR570" s="118"/>
      <c r="BS570" s="118"/>
      <c r="BT570" s="118"/>
      <c r="BU570" s="118"/>
      <c r="BV570" s="118"/>
      <c r="BW570" s="118"/>
      <c r="BX570" s="118"/>
      <c r="BY570" s="118"/>
      <c r="BZ570" s="118"/>
      <c r="CA570" s="118"/>
      <c r="CB570" s="118"/>
      <c r="CC570" s="118"/>
      <c r="CD570" s="118"/>
      <c r="CE570" s="118"/>
      <c r="CF570" s="118"/>
      <c r="CG570" s="118"/>
      <c r="CH570" s="118"/>
      <c r="CI570" s="118"/>
    </row>
    <row r="571" spans="6:87" x14ac:dyDescent="0.25"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Q571" s="118"/>
      <c r="AR571" s="118"/>
      <c r="AS571" s="118"/>
      <c r="AT571" s="118"/>
      <c r="AU571" s="118"/>
      <c r="AV571" s="118"/>
      <c r="AW571" s="118"/>
      <c r="AX571" s="118"/>
      <c r="AY571" s="118"/>
      <c r="AZ571" s="118"/>
      <c r="BA571" s="118"/>
      <c r="BB571" s="118"/>
      <c r="BC571" s="118"/>
      <c r="BD571" s="118"/>
      <c r="BE571" s="118"/>
      <c r="BF571" s="118"/>
      <c r="BG571" s="118"/>
      <c r="BH571" s="118"/>
      <c r="BI571" s="118"/>
      <c r="BJ571" s="118"/>
      <c r="BK571" s="118"/>
      <c r="BL571" s="118"/>
      <c r="BM571" s="118"/>
      <c r="BN571" s="118"/>
      <c r="BO571" s="118"/>
      <c r="BP571" s="118"/>
      <c r="BQ571" s="118"/>
      <c r="BR571" s="118"/>
      <c r="BS571" s="118"/>
      <c r="BT571" s="118"/>
      <c r="BU571" s="118"/>
      <c r="BV571" s="118"/>
      <c r="BW571" s="118"/>
      <c r="BX571" s="118"/>
      <c r="BY571" s="118"/>
      <c r="BZ571" s="118"/>
      <c r="CA571" s="118"/>
      <c r="CB571" s="118"/>
      <c r="CC571" s="118"/>
      <c r="CD571" s="118"/>
      <c r="CE571" s="118"/>
      <c r="CF571" s="118"/>
      <c r="CG571" s="118"/>
      <c r="CH571" s="118"/>
      <c r="CI571" s="118"/>
    </row>
    <row r="572" spans="6:87" x14ac:dyDescent="0.25"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Q572" s="118"/>
      <c r="AR572" s="118"/>
      <c r="AS572" s="118"/>
      <c r="AT572" s="118"/>
      <c r="AU572" s="118"/>
      <c r="AV572" s="118"/>
      <c r="AW572" s="118"/>
      <c r="AX572" s="118"/>
      <c r="AY572" s="118"/>
      <c r="AZ572" s="118"/>
      <c r="BA572" s="118"/>
      <c r="BB572" s="118"/>
      <c r="BC572" s="118"/>
      <c r="BD572" s="118"/>
      <c r="BE572" s="118"/>
      <c r="BF572" s="118"/>
      <c r="BG572" s="118"/>
      <c r="BH572" s="118"/>
      <c r="BI572" s="118"/>
      <c r="BJ572" s="118"/>
      <c r="BK572" s="118"/>
      <c r="BL572" s="118"/>
      <c r="BM572" s="118"/>
      <c r="BN572" s="118"/>
      <c r="BO572" s="118"/>
      <c r="BP572" s="118"/>
      <c r="BQ572" s="118"/>
      <c r="BR572" s="118"/>
      <c r="BS572" s="118"/>
      <c r="BT572" s="118"/>
      <c r="BU572" s="118"/>
      <c r="BV572" s="118"/>
      <c r="BW572" s="118"/>
      <c r="BX572" s="118"/>
      <c r="BY572" s="118"/>
      <c r="BZ572" s="118"/>
      <c r="CA572" s="118"/>
      <c r="CB572" s="118"/>
      <c r="CC572" s="118"/>
      <c r="CD572" s="118"/>
      <c r="CE572" s="118"/>
      <c r="CF572" s="118"/>
      <c r="CG572" s="118"/>
      <c r="CH572" s="118"/>
      <c r="CI572" s="118"/>
    </row>
    <row r="573" spans="6:87" x14ac:dyDescent="0.25"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Q573" s="118"/>
      <c r="AR573" s="118"/>
      <c r="AS573" s="118"/>
      <c r="AT573" s="118"/>
      <c r="AU573" s="118"/>
      <c r="AV573" s="118"/>
      <c r="AW573" s="118"/>
      <c r="AX573" s="118"/>
      <c r="AY573" s="118"/>
      <c r="AZ573" s="118"/>
      <c r="BA573" s="118"/>
      <c r="BB573" s="118"/>
      <c r="BC573" s="118"/>
      <c r="BD573" s="118"/>
      <c r="BE573" s="118"/>
      <c r="BF573" s="118"/>
      <c r="BG573" s="118"/>
      <c r="BH573" s="118"/>
      <c r="BI573" s="118"/>
      <c r="BJ573" s="118"/>
      <c r="BK573" s="118"/>
      <c r="BL573" s="118"/>
      <c r="BM573" s="118"/>
      <c r="BN573" s="118"/>
      <c r="BO573" s="118"/>
      <c r="BP573" s="118"/>
      <c r="BQ573" s="118"/>
      <c r="BR573" s="118"/>
      <c r="BS573" s="118"/>
      <c r="BT573" s="118"/>
      <c r="BU573" s="118"/>
      <c r="BV573" s="118"/>
      <c r="BW573" s="118"/>
      <c r="BX573" s="118"/>
      <c r="BY573" s="118"/>
      <c r="BZ573" s="118"/>
      <c r="CA573" s="118"/>
      <c r="CB573" s="118"/>
      <c r="CC573" s="118"/>
      <c r="CD573" s="118"/>
      <c r="CE573" s="118"/>
      <c r="CF573" s="118"/>
      <c r="CG573" s="118"/>
      <c r="CH573" s="118"/>
      <c r="CI573" s="118"/>
    </row>
    <row r="574" spans="6:87" x14ac:dyDescent="0.25"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Q574" s="118"/>
      <c r="AR574" s="118"/>
      <c r="AS574" s="118"/>
      <c r="AT574" s="118"/>
      <c r="AU574" s="118"/>
      <c r="AV574" s="118"/>
      <c r="AW574" s="118"/>
      <c r="AX574" s="118"/>
      <c r="AY574" s="118"/>
      <c r="AZ574" s="118"/>
      <c r="BA574" s="118"/>
      <c r="BB574" s="118"/>
      <c r="BC574" s="118"/>
      <c r="BD574" s="118"/>
      <c r="BE574" s="118"/>
      <c r="BF574" s="118"/>
      <c r="BG574" s="118"/>
      <c r="BH574" s="118"/>
      <c r="BI574" s="118"/>
      <c r="BJ574" s="118"/>
      <c r="BK574" s="118"/>
      <c r="BL574" s="118"/>
      <c r="BM574" s="118"/>
      <c r="BN574" s="118"/>
      <c r="BO574" s="118"/>
      <c r="BP574" s="118"/>
      <c r="BQ574" s="118"/>
      <c r="BR574" s="118"/>
      <c r="BS574" s="118"/>
      <c r="BT574" s="118"/>
      <c r="BU574" s="118"/>
      <c r="BV574" s="118"/>
      <c r="BW574" s="118"/>
      <c r="BX574" s="118"/>
      <c r="BY574" s="118"/>
      <c r="BZ574" s="118"/>
      <c r="CA574" s="118"/>
      <c r="CB574" s="118"/>
      <c r="CC574" s="118"/>
      <c r="CD574" s="118"/>
      <c r="CE574" s="118"/>
      <c r="CF574" s="118"/>
      <c r="CG574" s="118"/>
      <c r="CH574" s="118"/>
      <c r="CI574" s="118"/>
    </row>
    <row r="575" spans="6:87" x14ac:dyDescent="0.25"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Q575" s="118"/>
      <c r="AR575" s="118"/>
      <c r="AS575" s="118"/>
      <c r="AT575" s="118"/>
      <c r="AU575" s="118"/>
      <c r="AV575" s="118"/>
      <c r="AW575" s="118"/>
      <c r="AX575" s="118"/>
      <c r="AY575" s="118"/>
      <c r="AZ575" s="118"/>
      <c r="BA575" s="118"/>
      <c r="BB575" s="118"/>
      <c r="BC575" s="118"/>
      <c r="BD575" s="118"/>
      <c r="BE575" s="118"/>
      <c r="BF575" s="118"/>
      <c r="BG575" s="118"/>
      <c r="BH575" s="118"/>
      <c r="BI575" s="118"/>
      <c r="BJ575" s="118"/>
      <c r="BK575" s="118"/>
      <c r="BL575" s="118"/>
      <c r="BM575" s="118"/>
      <c r="BN575" s="118"/>
      <c r="BO575" s="118"/>
      <c r="BP575" s="118"/>
      <c r="BQ575" s="118"/>
      <c r="BR575" s="118"/>
      <c r="BS575" s="118"/>
      <c r="BT575" s="118"/>
      <c r="BU575" s="118"/>
      <c r="BV575" s="118"/>
      <c r="BW575" s="118"/>
      <c r="BX575" s="118"/>
      <c r="BY575" s="118"/>
      <c r="BZ575" s="118"/>
      <c r="CA575" s="118"/>
      <c r="CB575" s="118"/>
      <c r="CC575" s="118"/>
      <c r="CD575" s="118"/>
      <c r="CE575" s="118"/>
      <c r="CF575" s="118"/>
      <c r="CG575" s="118"/>
      <c r="CH575" s="118"/>
      <c r="CI575" s="118"/>
    </row>
    <row r="576" spans="6:87" x14ac:dyDescent="0.25"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  <c r="AG576" s="118"/>
      <c r="AH576" s="118"/>
      <c r="AI576" s="118"/>
      <c r="AJ576" s="118"/>
      <c r="AK576" s="118"/>
      <c r="AL576" s="118"/>
      <c r="AM576" s="118"/>
      <c r="AN576" s="118"/>
      <c r="AO576" s="118"/>
      <c r="AP576" s="118"/>
      <c r="AQ576" s="118"/>
      <c r="AR576" s="118"/>
      <c r="AS576" s="118"/>
      <c r="AT576" s="118"/>
      <c r="AU576" s="118"/>
      <c r="AV576" s="118"/>
      <c r="AW576" s="118"/>
      <c r="AX576" s="118"/>
      <c r="AY576" s="118"/>
      <c r="AZ576" s="118"/>
      <c r="BA576" s="118"/>
      <c r="BB576" s="118"/>
      <c r="BC576" s="118"/>
      <c r="BD576" s="118"/>
      <c r="BE576" s="118"/>
      <c r="BF576" s="118"/>
      <c r="BG576" s="118"/>
      <c r="BH576" s="118"/>
      <c r="BI576" s="118"/>
      <c r="BJ576" s="118"/>
      <c r="BK576" s="118"/>
      <c r="BL576" s="118"/>
      <c r="BM576" s="118"/>
      <c r="BN576" s="118"/>
      <c r="BO576" s="118"/>
      <c r="BP576" s="118"/>
      <c r="BQ576" s="118"/>
      <c r="BR576" s="118"/>
      <c r="BS576" s="118"/>
      <c r="BT576" s="118"/>
      <c r="BU576" s="118"/>
      <c r="BV576" s="118"/>
      <c r="BW576" s="118"/>
      <c r="BX576" s="118"/>
      <c r="BY576" s="118"/>
      <c r="BZ576" s="118"/>
      <c r="CA576" s="118"/>
      <c r="CB576" s="118"/>
      <c r="CC576" s="118"/>
      <c r="CD576" s="118"/>
      <c r="CE576" s="118"/>
      <c r="CF576" s="118"/>
      <c r="CG576" s="118"/>
      <c r="CH576" s="118"/>
      <c r="CI576" s="118"/>
    </row>
    <row r="577" spans="6:87" x14ac:dyDescent="0.25"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Q577" s="118"/>
      <c r="AR577" s="118"/>
      <c r="AS577" s="118"/>
      <c r="AT577" s="118"/>
      <c r="AU577" s="118"/>
      <c r="AV577" s="118"/>
      <c r="AW577" s="118"/>
      <c r="AX577" s="118"/>
      <c r="AY577" s="118"/>
      <c r="AZ577" s="118"/>
      <c r="BA577" s="118"/>
      <c r="BB577" s="118"/>
      <c r="BC577" s="118"/>
      <c r="BD577" s="118"/>
      <c r="BE577" s="118"/>
      <c r="BF577" s="118"/>
      <c r="BG577" s="118"/>
      <c r="BH577" s="118"/>
      <c r="BI577" s="118"/>
      <c r="BJ577" s="118"/>
      <c r="BK577" s="118"/>
      <c r="BL577" s="118"/>
      <c r="BM577" s="118"/>
      <c r="BN577" s="118"/>
      <c r="BO577" s="118"/>
      <c r="BP577" s="118"/>
      <c r="BQ577" s="118"/>
      <c r="BR577" s="118"/>
      <c r="BS577" s="118"/>
      <c r="BT577" s="118"/>
      <c r="BU577" s="118"/>
      <c r="BV577" s="118"/>
      <c r="BW577" s="118"/>
      <c r="BX577" s="118"/>
      <c r="BY577" s="118"/>
      <c r="BZ577" s="118"/>
      <c r="CA577" s="118"/>
      <c r="CB577" s="118"/>
      <c r="CC577" s="118"/>
      <c r="CD577" s="118"/>
      <c r="CE577" s="118"/>
      <c r="CF577" s="118"/>
      <c r="CG577" s="118"/>
      <c r="CH577" s="118"/>
      <c r="CI577" s="118"/>
    </row>
    <row r="578" spans="6:87" x14ac:dyDescent="0.25"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Q578" s="118"/>
      <c r="AR578" s="118"/>
      <c r="AS578" s="118"/>
      <c r="AT578" s="118"/>
      <c r="AU578" s="118"/>
      <c r="AV578" s="118"/>
      <c r="AW578" s="118"/>
      <c r="AX578" s="118"/>
      <c r="AY578" s="118"/>
      <c r="AZ578" s="118"/>
      <c r="BA578" s="118"/>
      <c r="BB578" s="118"/>
      <c r="BC578" s="118"/>
      <c r="BD578" s="118"/>
      <c r="BE578" s="118"/>
      <c r="BF578" s="118"/>
      <c r="BG578" s="118"/>
      <c r="BH578" s="118"/>
      <c r="BI578" s="118"/>
      <c r="BJ578" s="118"/>
      <c r="BK578" s="118"/>
      <c r="BL578" s="118"/>
      <c r="BM578" s="118"/>
      <c r="BN578" s="118"/>
      <c r="BO578" s="118"/>
      <c r="BP578" s="118"/>
      <c r="BQ578" s="118"/>
      <c r="BR578" s="118"/>
      <c r="BS578" s="118"/>
      <c r="BT578" s="118"/>
      <c r="BU578" s="118"/>
      <c r="BV578" s="118"/>
      <c r="BW578" s="118"/>
      <c r="BX578" s="118"/>
      <c r="BY578" s="118"/>
      <c r="BZ578" s="118"/>
      <c r="CA578" s="118"/>
      <c r="CB578" s="118"/>
      <c r="CC578" s="118"/>
      <c r="CD578" s="118"/>
      <c r="CE578" s="118"/>
      <c r="CF578" s="118"/>
      <c r="CG578" s="118"/>
      <c r="CH578" s="118"/>
      <c r="CI578" s="118"/>
    </row>
    <row r="579" spans="6:87" x14ac:dyDescent="0.25"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Q579" s="118"/>
      <c r="AR579" s="118"/>
      <c r="AS579" s="118"/>
      <c r="AT579" s="118"/>
      <c r="AU579" s="118"/>
      <c r="AV579" s="118"/>
      <c r="AW579" s="118"/>
      <c r="AX579" s="118"/>
      <c r="AY579" s="118"/>
      <c r="AZ579" s="118"/>
      <c r="BA579" s="118"/>
      <c r="BB579" s="118"/>
      <c r="BC579" s="118"/>
      <c r="BD579" s="118"/>
      <c r="BE579" s="118"/>
      <c r="BF579" s="118"/>
      <c r="BG579" s="118"/>
      <c r="BH579" s="118"/>
      <c r="BI579" s="118"/>
      <c r="BJ579" s="118"/>
      <c r="BK579" s="118"/>
      <c r="BL579" s="118"/>
      <c r="BM579" s="118"/>
      <c r="BN579" s="118"/>
      <c r="BO579" s="118"/>
      <c r="BP579" s="118"/>
      <c r="BQ579" s="118"/>
      <c r="BR579" s="118"/>
      <c r="BS579" s="118"/>
      <c r="BT579" s="118"/>
      <c r="BU579" s="118"/>
      <c r="BV579" s="118"/>
      <c r="BW579" s="118"/>
      <c r="BX579" s="118"/>
      <c r="BY579" s="118"/>
      <c r="BZ579" s="118"/>
      <c r="CA579" s="118"/>
      <c r="CB579" s="118"/>
      <c r="CC579" s="118"/>
      <c r="CD579" s="118"/>
      <c r="CE579" s="118"/>
      <c r="CF579" s="118"/>
      <c r="CG579" s="118"/>
      <c r="CH579" s="118"/>
      <c r="CI579" s="118"/>
    </row>
    <row r="580" spans="6:87" x14ac:dyDescent="0.25"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Q580" s="118"/>
      <c r="AR580" s="118"/>
      <c r="AS580" s="118"/>
      <c r="AT580" s="118"/>
      <c r="AU580" s="118"/>
      <c r="AV580" s="118"/>
      <c r="AW580" s="118"/>
      <c r="AX580" s="118"/>
      <c r="AY580" s="118"/>
      <c r="AZ580" s="118"/>
      <c r="BA580" s="118"/>
      <c r="BB580" s="118"/>
      <c r="BC580" s="118"/>
      <c r="BD580" s="118"/>
      <c r="BE580" s="118"/>
      <c r="BF580" s="118"/>
      <c r="BG580" s="118"/>
      <c r="BH580" s="118"/>
      <c r="BI580" s="118"/>
      <c r="BJ580" s="118"/>
      <c r="BK580" s="118"/>
      <c r="BL580" s="118"/>
      <c r="BM580" s="118"/>
      <c r="BN580" s="118"/>
      <c r="BO580" s="118"/>
      <c r="BP580" s="118"/>
      <c r="BQ580" s="118"/>
      <c r="BR580" s="118"/>
      <c r="BS580" s="118"/>
      <c r="BT580" s="118"/>
      <c r="BU580" s="118"/>
      <c r="BV580" s="118"/>
      <c r="BW580" s="118"/>
      <c r="BX580" s="118"/>
      <c r="BY580" s="118"/>
      <c r="BZ580" s="118"/>
      <c r="CA580" s="118"/>
      <c r="CB580" s="118"/>
      <c r="CC580" s="118"/>
      <c r="CD580" s="118"/>
      <c r="CE580" s="118"/>
      <c r="CF580" s="118"/>
      <c r="CG580" s="118"/>
      <c r="CH580" s="118"/>
      <c r="CI580" s="118"/>
    </row>
    <row r="581" spans="6:87" x14ac:dyDescent="0.25"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Q581" s="118"/>
      <c r="AR581" s="118"/>
      <c r="AS581" s="118"/>
      <c r="AT581" s="118"/>
      <c r="AU581" s="118"/>
      <c r="AV581" s="118"/>
      <c r="AW581" s="118"/>
      <c r="AX581" s="118"/>
      <c r="AY581" s="118"/>
      <c r="AZ581" s="118"/>
      <c r="BA581" s="118"/>
      <c r="BB581" s="118"/>
      <c r="BC581" s="118"/>
      <c r="BD581" s="118"/>
      <c r="BE581" s="118"/>
      <c r="BF581" s="118"/>
      <c r="BG581" s="118"/>
      <c r="BH581" s="118"/>
      <c r="BI581" s="118"/>
      <c r="BJ581" s="118"/>
      <c r="BK581" s="118"/>
      <c r="BL581" s="118"/>
      <c r="BM581" s="118"/>
      <c r="BN581" s="118"/>
      <c r="BO581" s="118"/>
      <c r="BP581" s="118"/>
      <c r="BQ581" s="118"/>
      <c r="BR581" s="118"/>
      <c r="BS581" s="118"/>
      <c r="BT581" s="118"/>
      <c r="BU581" s="118"/>
      <c r="BV581" s="118"/>
      <c r="BW581" s="118"/>
      <c r="BX581" s="118"/>
      <c r="BY581" s="118"/>
      <c r="BZ581" s="118"/>
      <c r="CA581" s="118"/>
      <c r="CB581" s="118"/>
      <c r="CC581" s="118"/>
      <c r="CD581" s="118"/>
      <c r="CE581" s="118"/>
      <c r="CF581" s="118"/>
      <c r="CG581" s="118"/>
      <c r="CH581" s="118"/>
      <c r="CI581" s="118"/>
    </row>
    <row r="582" spans="6:87" x14ac:dyDescent="0.25"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Q582" s="118"/>
      <c r="AR582" s="118"/>
      <c r="AS582" s="118"/>
      <c r="AT582" s="118"/>
      <c r="AU582" s="118"/>
      <c r="AV582" s="118"/>
      <c r="AW582" s="118"/>
      <c r="AX582" s="118"/>
      <c r="AY582" s="118"/>
      <c r="AZ582" s="118"/>
      <c r="BA582" s="118"/>
      <c r="BB582" s="118"/>
      <c r="BC582" s="118"/>
      <c r="BD582" s="118"/>
      <c r="BE582" s="118"/>
      <c r="BF582" s="118"/>
      <c r="BG582" s="118"/>
      <c r="BH582" s="118"/>
      <c r="BI582" s="118"/>
      <c r="BJ582" s="118"/>
      <c r="BK582" s="118"/>
      <c r="BL582" s="118"/>
      <c r="BM582" s="118"/>
      <c r="BN582" s="118"/>
      <c r="BO582" s="118"/>
      <c r="BP582" s="118"/>
      <c r="BQ582" s="118"/>
      <c r="BR582" s="118"/>
      <c r="BS582" s="118"/>
      <c r="BT582" s="118"/>
      <c r="BU582" s="118"/>
      <c r="BV582" s="118"/>
      <c r="BW582" s="118"/>
      <c r="BX582" s="118"/>
      <c r="BY582" s="118"/>
      <c r="BZ582" s="118"/>
      <c r="CA582" s="118"/>
      <c r="CB582" s="118"/>
      <c r="CC582" s="118"/>
      <c r="CD582" s="118"/>
      <c r="CE582" s="118"/>
      <c r="CF582" s="118"/>
      <c r="CG582" s="118"/>
      <c r="CH582" s="118"/>
      <c r="CI582" s="118"/>
    </row>
    <row r="583" spans="6:87" x14ac:dyDescent="0.25"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Q583" s="118"/>
      <c r="AR583" s="118"/>
      <c r="AS583" s="118"/>
      <c r="AT583" s="118"/>
      <c r="AU583" s="118"/>
      <c r="AV583" s="118"/>
      <c r="AW583" s="118"/>
      <c r="AX583" s="118"/>
      <c r="AY583" s="118"/>
      <c r="AZ583" s="118"/>
      <c r="BA583" s="118"/>
      <c r="BB583" s="118"/>
      <c r="BC583" s="118"/>
      <c r="BD583" s="118"/>
      <c r="BE583" s="118"/>
      <c r="BF583" s="118"/>
      <c r="BG583" s="118"/>
      <c r="BH583" s="118"/>
      <c r="BI583" s="118"/>
      <c r="BJ583" s="118"/>
      <c r="BK583" s="118"/>
      <c r="BL583" s="118"/>
      <c r="BM583" s="118"/>
      <c r="BN583" s="118"/>
      <c r="BO583" s="118"/>
      <c r="BP583" s="118"/>
      <c r="BQ583" s="118"/>
      <c r="BR583" s="118"/>
      <c r="BS583" s="118"/>
      <c r="BT583" s="118"/>
      <c r="BU583" s="118"/>
      <c r="BV583" s="118"/>
      <c r="BW583" s="118"/>
      <c r="BX583" s="118"/>
      <c r="BY583" s="118"/>
      <c r="BZ583" s="118"/>
      <c r="CA583" s="118"/>
      <c r="CB583" s="118"/>
      <c r="CC583" s="118"/>
      <c r="CD583" s="118"/>
      <c r="CE583" s="118"/>
      <c r="CF583" s="118"/>
      <c r="CG583" s="118"/>
      <c r="CH583" s="118"/>
      <c r="CI583" s="118"/>
    </row>
    <row r="584" spans="6:87" x14ac:dyDescent="0.25"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Q584" s="118"/>
      <c r="AR584" s="118"/>
      <c r="AS584" s="118"/>
      <c r="AT584" s="118"/>
      <c r="AU584" s="118"/>
      <c r="AV584" s="118"/>
      <c r="AW584" s="118"/>
      <c r="AX584" s="118"/>
      <c r="AY584" s="118"/>
      <c r="AZ584" s="118"/>
      <c r="BA584" s="118"/>
      <c r="BB584" s="118"/>
      <c r="BC584" s="118"/>
      <c r="BD584" s="118"/>
      <c r="BE584" s="118"/>
      <c r="BF584" s="118"/>
      <c r="BG584" s="118"/>
      <c r="BH584" s="118"/>
      <c r="BI584" s="118"/>
      <c r="BJ584" s="118"/>
      <c r="BK584" s="118"/>
      <c r="BL584" s="118"/>
      <c r="BM584" s="118"/>
      <c r="BN584" s="118"/>
      <c r="BO584" s="118"/>
      <c r="BP584" s="118"/>
      <c r="BQ584" s="118"/>
      <c r="BR584" s="118"/>
      <c r="BS584" s="118"/>
      <c r="BT584" s="118"/>
      <c r="BU584" s="118"/>
      <c r="BV584" s="118"/>
      <c r="BW584" s="118"/>
      <c r="BX584" s="118"/>
      <c r="BY584" s="118"/>
      <c r="BZ584" s="118"/>
      <c r="CA584" s="118"/>
      <c r="CB584" s="118"/>
      <c r="CC584" s="118"/>
      <c r="CD584" s="118"/>
      <c r="CE584" s="118"/>
      <c r="CF584" s="118"/>
      <c r="CG584" s="118"/>
      <c r="CH584" s="118"/>
      <c r="CI584" s="118"/>
    </row>
    <row r="585" spans="6:87" x14ac:dyDescent="0.25"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Q585" s="118"/>
      <c r="AR585" s="118"/>
      <c r="AS585" s="118"/>
      <c r="AT585" s="118"/>
      <c r="AU585" s="118"/>
      <c r="AV585" s="118"/>
      <c r="AW585" s="118"/>
      <c r="AX585" s="118"/>
      <c r="AY585" s="118"/>
      <c r="AZ585" s="118"/>
      <c r="BA585" s="118"/>
      <c r="BB585" s="118"/>
      <c r="BC585" s="118"/>
      <c r="BD585" s="118"/>
      <c r="BE585" s="118"/>
      <c r="BF585" s="118"/>
      <c r="BG585" s="118"/>
      <c r="BH585" s="118"/>
      <c r="BI585" s="118"/>
      <c r="BJ585" s="118"/>
      <c r="BK585" s="118"/>
      <c r="BL585" s="118"/>
      <c r="BM585" s="118"/>
      <c r="BN585" s="118"/>
      <c r="BO585" s="118"/>
      <c r="BP585" s="118"/>
      <c r="BQ585" s="118"/>
      <c r="BR585" s="118"/>
      <c r="BS585" s="118"/>
      <c r="BT585" s="118"/>
      <c r="BU585" s="118"/>
      <c r="BV585" s="118"/>
      <c r="BW585" s="118"/>
      <c r="BX585" s="118"/>
      <c r="BY585" s="118"/>
      <c r="BZ585" s="118"/>
      <c r="CA585" s="118"/>
      <c r="CB585" s="118"/>
      <c r="CC585" s="118"/>
      <c r="CD585" s="118"/>
      <c r="CE585" s="118"/>
      <c r="CF585" s="118"/>
      <c r="CG585" s="118"/>
      <c r="CH585" s="118"/>
      <c r="CI585" s="118"/>
    </row>
    <row r="586" spans="6:87" x14ac:dyDescent="0.25"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Q586" s="118"/>
      <c r="AR586" s="118"/>
      <c r="AS586" s="118"/>
      <c r="AT586" s="118"/>
      <c r="AU586" s="118"/>
      <c r="AV586" s="118"/>
      <c r="AW586" s="118"/>
      <c r="AX586" s="118"/>
      <c r="AY586" s="118"/>
      <c r="AZ586" s="118"/>
      <c r="BA586" s="118"/>
      <c r="BB586" s="118"/>
      <c r="BC586" s="118"/>
      <c r="BD586" s="118"/>
      <c r="BE586" s="118"/>
      <c r="BF586" s="118"/>
      <c r="BG586" s="118"/>
      <c r="BH586" s="118"/>
      <c r="BI586" s="118"/>
      <c r="BJ586" s="118"/>
      <c r="BK586" s="118"/>
      <c r="BL586" s="118"/>
      <c r="BM586" s="118"/>
      <c r="BN586" s="118"/>
      <c r="BO586" s="118"/>
      <c r="BP586" s="118"/>
      <c r="BQ586" s="118"/>
      <c r="BR586" s="118"/>
      <c r="BS586" s="118"/>
      <c r="BT586" s="118"/>
      <c r="BU586" s="118"/>
      <c r="BV586" s="118"/>
      <c r="BW586" s="118"/>
      <c r="BX586" s="118"/>
      <c r="BY586" s="118"/>
      <c r="BZ586" s="118"/>
      <c r="CA586" s="118"/>
      <c r="CB586" s="118"/>
      <c r="CC586" s="118"/>
      <c r="CD586" s="118"/>
      <c r="CE586" s="118"/>
      <c r="CF586" s="118"/>
      <c r="CG586" s="118"/>
      <c r="CH586" s="118"/>
      <c r="CI586" s="118"/>
    </row>
    <row r="587" spans="6:87" x14ac:dyDescent="0.25"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Q587" s="118"/>
      <c r="AR587" s="118"/>
      <c r="AS587" s="118"/>
      <c r="AT587" s="118"/>
      <c r="AU587" s="118"/>
      <c r="AV587" s="118"/>
      <c r="AW587" s="118"/>
      <c r="AX587" s="118"/>
      <c r="AY587" s="118"/>
      <c r="AZ587" s="118"/>
      <c r="BA587" s="118"/>
      <c r="BB587" s="118"/>
      <c r="BC587" s="118"/>
      <c r="BD587" s="118"/>
      <c r="BE587" s="118"/>
      <c r="BF587" s="118"/>
      <c r="BG587" s="118"/>
      <c r="BH587" s="118"/>
      <c r="BI587" s="118"/>
      <c r="BJ587" s="118"/>
      <c r="BK587" s="118"/>
      <c r="BL587" s="118"/>
      <c r="BM587" s="118"/>
      <c r="BN587" s="118"/>
      <c r="BO587" s="118"/>
      <c r="BP587" s="118"/>
      <c r="BQ587" s="118"/>
      <c r="BR587" s="118"/>
      <c r="BS587" s="118"/>
      <c r="BT587" s="118"/>
      <c r="BU587" s="118"/>
      <c r="BV587" s="118"/>
      <c r="BW587" s="118"/>
      <c r="BX587" s="118"/>
      <c r="BY587" s="118"/>
      <c r="BZ587" s="118"/>
      <c r="CA587" s="118"/>
      <c r="CB587" s="118"/>
      <c r="CC587" s="118"/>
      <c r="CD587" s="118"/>
      <c r="CE587" s="118"/>
      <c r="CF587" s="118"/>
      <c r="CG587" s="118"/>
      <c r="CH587" s="118"/>
      <c r="CI587" s="118"/>
    </row>
    <row r="588" spans="6:87" x14ac:dyDescent="0.25"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Q588" s="118"/>
      <c r="AR588" s="118"/>
      <c r="AS588" s="118"/>
      <c r="AT588" s="118"/>
      <c r="AU588" s="118"/>
      <c r="AV588" s="118"/>
      <c r="AW588" s="118"/>
      <c r="AX588" s="118"/>
      <c r="AY588" s="118"/>
      <c r="AZ588" s="118"/>
      <c r="BA588" s="118"/>
      <c r="BB588" s="118"/>
      <c r="BC588" s="118"/>
      <c r="BD588" s="118"/>
      <c r="BE588" s="118"/>
      <c r="BF588" s="118"/>
      <c r="BG588" s="118"/>
      <c r="BH588" s="118"/>
      <c r="BI588" s="118"/>
      <c r="BJ588" s="118"/>
      <c r="BK588" s="118"/>
      <c r="BL588" s="118"/>
      <c r="BM588" s="118"/>
      <c r="BN588" s="118"/>
      <c r="BO588" s="118"/>
      <c r="BP588" s="118"/>
      <c r="BQ588" s="118"/>
      <c r="BR588" s="118"/>
      <c r="BS588" s="118"/>
      <c r="BT588" s="118"/>
      <c r="BU588" s="118"/>
      <c r="BV588" s="118"/>
      <c r="BW588" s="118"/>
      <c r="BX588" s="118"/>
      <c r="BY588" s="118"/>
      <c r="BZ588" s="118"/>
      <c r="CA588" s="118"/>
      <c r="CB588" s="118"/>
      <c r="CC588" s="118"/>
      <c r="CD588" s="118"/>
      <c r="CE588" s="118"/>
      <c r="CF588" s="118"/>
      <c r="CG588" s="118"/>
      <c r="CH588" s="118"/>
      <c r="CI588" s="118"/>
    </row>
    <row r="589" spans="6:87" x14ac:dyDescent="0.25"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Q589" s="118"/>
      <c r="AR589" s="118"/>
      <c r="AS589" s="118"/>
      <c r="AT589" s="118"/>
      <c r="AU589" s="118"/>
      <c r="AV589" s="118"/>
      <c r="AW589" s="118"/>
      <c r="AX589" s="118"/>
      <c r="AY589" s="118"/>
      <c r="AZ589" s="118"/>
      <c r="BA589" s="118"/>
      <c r="BB589" s="118"/>
      <c r="BC589" s="118"/>
      <c r="BD589" s="118"/>
      <c r="BE589" s="118"/>
      <c r="BF589" s="118"/>
      <c r="BG589" s="118"/>
      <c r="BH589" s="118"/>
      <c r="BI589" s="118"/>
      <c r="BJ589" s="118"/>
      <c r="BK589" s="118"/>
      <c r="BL589" s="118"/>
      <c r="BM589" s="118"/>
      <c r="BN589" s="118"/>
      <c r="BO589" s="118"/>
      <c r="BP589" s="118"/>
      <c r="BQ589" s="118"/>
      <c r="BR589" s="118"/>
      <c r="BS589" s="118"/>
      <c r="BT589" s="118"/>
      <c r="BU589" s="118"/>
      <c r="BV589" s="118"/>
      <c r="BW589" s="118"/>
      <c r="BX589" s="118"/>
      <c r="BY589" s="118"/>
      <c r="BZ589" s="118"/>
      <c r="CA589" s="118"/>
      <c r="CB589" s="118"/>
      <c r="CC589" s="118"/>
      <c r="CD589" s="118"/>
      <c r="CE589" s="118"/>
      <c r="CF589" s="118"/>
      <c r="CG589" s="118"/>
      <c r="CH589" s="118"/>
      <c r="CI589" s="118"/>
    </row>
    <row r="590" spans="6:87" x14ac:dyDescent="0.25"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Q590" s="118"/>
      <c r="AR590" s="118"/>
      <c r="AS590" s="118"/>
      <c r="AT590" s="118"/>
      <c r="AU590" s="118"/>
      <c r="AV590" s="118"/>
      <c r="AW590" s="118"/>
      <c r="AX590" s="118"/>
      <c r="AY590" s="118"/>
      <c r="AZ590" s="118"/>
      <c r="BA590" s="118"/>
      <c r="BB590" s="118"/>
      <c r="BC590" s="118"/>
      <c r="BD590" s="118"/>
      <c r="BE590" s="118"/>
      <c r="BF590" s="118"/>
      <c r="BG590" s="118"/>
      <c r="BH590" s="118"/>
      <c r="BI590" s="118"/>
      <c r="BJ590" s="118"/>
      <c r="BK590" s="118"/>
      <c r="BL590" s="118"/>
      <c r="BM590" s="118"/>
      <c r="BN590" s="118"/>
      <c r="BO590" s="118"/>
      <c r="BP590" s="118"/>
      <c r="BQ590" s="118"/>
      <c r="BR590" s="118"/>
      <c r="BS590" s="118"/>
      <c r="BT590" s="118"/>
      <c r="BU590" s="118"/>
      <c r="BV590" s="118"/>
      <c r="BW590" s="118"/>
      <c r="BX590" s="118"/>
      <c r="BY590" s="118"/>
      <c r="BZ590" s="118"/>
      <c r="CA590" s="118"/>
      <c r="CB590" s="118"/>
      <c r="CC590" s="118"/>
      <c r="CD590" s="118"/>
      <c r="CE590" s="118"/>
      <c r="CF590" s="118"/>
      <c r="CG590" s="118"/>
      <c r="CH590" s="118"/>
      <c r="CI590" s="118"/>
    </row>
    <row r="591" spans="6:87" x14ac:dyDescent="0.25"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Q591" s="118"/>
      <c r="AR591" s="118"/>
      <c r="AS591" s="118"/>
      <c r="AT591" s="118"/>
      <c r="AU591" s="118"/>
      <c r="AV591" s="118"/>
      <c r="AW591" s="118"/>
      <c r="AX591" s="118"/>
      <c r="AY591" s="118"/>
      <c r="AZ591" s="118"/>
      <c r="BA591" s="118"/>
      <c r="BB591" s="118"/>
      <c r="BC591" s="118"/>
      <c r="BD591" s="118"/>
      <c r="BE591" s="118"/>
      <c r="BF591" s="118"/>
      <c r="BG591" s="118"/>
      <c r="BH591" s="118"/>
      <c r="BI591" s="118"/>
      <c r="BJ591" s="118"/>
      <c r="BK591" s="118"/>
      <c r="BL591" s="118"/>
      <c r="BM591" s="118"/>
      <c r="BN591" s="118"/>
      <c r="BO591" s="118"/>
      <c r="BP591" s="118"/>
      <c r="BQ591" s="118"/>
      <c r="BR591" s="118"/>
      <c r="BS591" s="118"/>
      <c r="BT591" s="118"/>
      <c r="BU591" s="118"/>
      <c r="BV591" s="118"/>
      <c r="BW591" s="118"/>
      <c r="BX591" s="118"/>
      <c r="BY591" s="118"/>
      <c r="BZ591" s="118"/>
      <c r="CA591" s="118"/>
      <c r="CB591" s="118"/>
      <c r="CC591" s="118"/>
      <c r="CD591" s="118"/>
      <c r="CE591" s="118"/>
      <c r="CF591" s="118"/>
      <c r="CG591" s="118"/>
      <c r="CH591" s="118"/>
      <c r="CI591" s="118"/>
    </row>
    <row r="592" spans="6:87" x14ac:dyDescent="0.25"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Q592" s="118"/>
      <c r="AR592" s="118"/>
      <c r="AS592" s="118"/>
      <c r="AT592" s="118"/>
      <c r="AU592" s="118"/>
      <c r="AV592" s="118"/>
      <c r="AW592" s="118"/>
      <c r="AX592" s="118"/>
      <c r="AY592" s="118"/>
      <c r="AZ592" s="118"/>
      <c r="BA592" s="118"/>
      <c r="BB592" s="118"/>
      <c r="BC592" s="118"/>
      <c r="BD592" s="118"/>
      <c r="BE592" s="118"/>
      <c r="BF592" s="118"/>
      <c r="BG592" s="118"/>
      <c r="BH592" s="118"/>
      <c r="BI592" s="118"/>
      <c r="BJ592" s="118"/>
      <c r="BK592" s="118"/>
      <c r="BL592" s="118"/>
      <c r="BM592" s="118"/>
      <c r="BN592" s="118"/>
      <c r="BO592" s="118"/>
      <c r="BP592" s="118"/>
      <c r="BQ592" s="118"/>
      <c r="BR592" s="118"/>
      <c r="BS592" s="118"/>
      <c r="BT592" s="118"/>
      <c r="BU592" s="118"/>
      <c r="BV592" s="118"/>
      <c r="BW592" s="118"/>
      <c r="BX592" s="118"/>
      <c r="BY592" s="118"/>
      <c r="BZ592" s="118"/>
      <c r="CA592" s="118"/>
      <c r="CB592" s="118"/>
      <c r="CC592" s="118"/>
      <c r="CD592" s="118"/>
      <c r="CE592" s="118"/>
      <c r="CF592" s="118"/>
      <c r="CG592" s="118"/>
      <c r="CH592" s="118"/>
      <c r="CI592" s="118"/>
    </row>
    <row r="593" spans="6:87" x14ac:dyDescent="0.25"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Q593" s="118"/>
      <c r="AR593" s="118"/>
      <c r="AS593" s="118"/>
      <c r="AT593" s="118"/>
      <c r="AU593" s="118"/>
      <c r="AV593" s="118"/>
      <c r="AW593" s="118"/>
      <c r="AX593" s="118"/>
      <c r="AY593" s="118"/>
      <c r="AZ593" s="118"/>
      <c r="BA593" s="118"/>
      <c r="BB593" s="118"/>
      <c r="BC593" s="118"/>
      <c r="BD593" s="118"/>
      <c r="BE593" s="118"/>
      <c r="BF593" s="118"/>
      <c r="BG593" s="118"/>
      <c r="BH593" s="118"/>
      <c r="BI593" s="118"/>
      <c r="BJ593" s="118"/>
      <c r="BK593" s="118"/>
      <c r="BL593" s="118"/>
      <c r="BM593" s="118"/>
      <c r="BN593" s="118"/>
      <c r="BO593" s="118"/>
      <c r="BP593" s="118"/>
      <c r="BQ593" s="118"/>
      <c r="BR593" s="118"/>
      <c r="BS593" s="118"/>
      <c r="BT593" s="118"/>
      <c r="BU593" s="118"/>
      <c r="BV593" s="118"/>
      <c r="BW593" s="118"/>
      <c r="BX593" s="118"/>
      <c r="BY593" s="118"/>
      <c r="BZ593" s="118"/>
      <c r="CA593" s="118"/>
      <c r="CB593" s="118"/>
      <c r="CC593" s="118"/>
      <c r="CD593" s="118"/>
      <c r="CE593" s="118"/>
      <c r="CF593" s="118"/>
      <c r="CG593" s="118"/>
      <c r="CH593" s="118"/>
      <c r="CI593" s="118"/>
    </row>
    <row r="594" spans="6:87" x14ac:dyDescent="0.25"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Q594" s="118"/>
      <c r="AR594" s="118"/>
      <c r="AS594" s="118"/>
      <c r="AT594" s="118"/>
      <c r="AU594" s="118"/>
      <c r="AV594" s="118"/>
      <c r="AW594" s="118"/>
      <c r="AX594" s="118"/>
      <c r="AY594" s="118"/>
      <c r="AZ594" s="118"/>
      <c r="BA594" s="118"/>
      <c r="BB594" s="118"/>
      <c r="BC594" s="118"/>
      <c r="BD594" s="118"/>
      <c r="BE594" s="118"/>
      <c r="BF594" s="118"/>
      <c r="BG594" s="118"/>
      <c r="BH594" s="118"/>
      <c r="BI594" s="118"/>
      <c r="BJ594" s="118"/>
      <c r="BK594" s="118"/>
      <c r="BL594" s="118"/>
      <c r="BM594" s="118"/>
      <c r="BN594" s="118"/>
      <c r="BO594" s="118"/>
      <c r="BP594" s="118"/>
      <c r="BQ594" s="118"/>
      <c r="BR594" s="118"/>
      <c r="BS594" s="118"/>
      <c r="BT594" s="118"/>
      <c r="BU594" s="118"/>
      <c r="BV594" s="118"/>
      <c r="BW594" s="118"/>
      <c r="BX594" s="118"/>
      <c r="BY594" s="118"/>
      <c r="BZ594" s="118"/>
      <c r="CA594" s="118"/>
      <c r="CB594" s="118"/>
      <c r="CC594" s="118"/>
      <c r="CD594" s="118"/>
      <c r="CE594" s="118"/>
      <c r="CF594" s="118"/>
      <c r="CG594" s="118"/>
      <c r="CH594" s="118"/>
      <c r="CI594" s="118"/>
    </row>
    <row r="595" spans="6:87" x14ac:dyDescent="0.25"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Q595" s="118"/>
      <c r="AR595" s="118"/>
      <c r="AS595" s="118"/>
      <c r="AT595" s="118"/>
      <c r="AU595" s="118"/>
      <c r="AV595" s="118"/>
      <c r="AW595" s="118"/>
      <c r="AX595" s="118"/>
      <c r="AY595" s="118"/>
      <c r="AZ595" s="118"/>
      <c r="BA595" s="118"/>
      <c r="BB595" s="118"/>
      <c r="BC595" s="118"/>
      <c r="BD595" s="118"/>
      <c r="BE595" s="118"/>
      <c r="BF595" s="118"/>
      <c r="BG595" s="118"/>
      <c r="BH595" s="118"/>
      <c r="BI595" s="118"/>
      <c r="BJ595" s="118"/>
      <c r="BK595" s="118"/>
      <c r="BL595" s="118"/>
      <c r="BM595" s="118"/>
      <c r="BN595" s="118"/>
      <c r="BO595" s="118"/>
      <c r="BP595" s="118"/>
      <c r="BQ595" s="118"/>
      <c r="BR595" s="118"/>
      <c r="BS595" s="118"/>
      <c r="BT595" s="118"/>
      <c r="BU595" s="118"/>
      <c r="BV595" s="118"/>
      <c r="BW595" s="118"/>
      <c r="BX595" s="118"/>
      <c r="BY595" s="118"/>
      <c r="BZ595" s="118"/>
      <c r="CA595" s="118"/>
      <c r="CB595" s="118"/>
      <c r="CC595" s="118"/>
      <c r="CD595" s="118"/>
      <c r="CE595" s="118"/>
      <c r="CF595" s="118"/>
      <c r="CG595" s="118"/>
      <c r="CH595" s="118"/>
      <c r="CI595" s="118"/>
    </row>
    <row r="596" spans="6:87" x14ac:dyDescent="0.25"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/>
      <c r="AD596" s="118"/>
      <c r="AE596" s="118"/>
      <c r="AF596" s="118"/>
      <c r="AG596" s="118"/>
      <c r="AH596" s="118"/>
      <c r="AI596" s="118"/>
      <c r="AJ596" s="118"/>
      <c r="AK596" s="118"/>
      <c r="AL596" s="118"/>
      <c r="AM596" s="118"/>
      <c r="AN596" s="118"/>
      <c r="AO596" s="118"/>
      <c r="AP596" s="118"/>
      <c r="AQ596" s="118"/>
      <c r="AR596" s="118"/>
      <c r="AS596" s="118"/>
      <c r="AT596" s="118"/>
      <c r="AU596" s="118"/>
      <c r="AV596" s="118"/>
      <c r="AW596" s="118"/>
      <c r="AX596" s="118"/>
      <c r="AY596" s="118"/>
      <c r="AZ596" s="118"/>
      <c r="BA596" s="118"/>
      <c r="BB596" s="118"/>
      <c r="BC596" s="118"/>
      <c r="BD596" s="118"/>
      <c r="BE596" s="118"/>
      <c r="BF596" s="118"/>
      <c r="BG596" s="118"/>
      <c r="BH596" s="118"/>
      <c r="BI596" s="118"/>
      <c r="BJ596" s="118"/>
      <c r="BK596" s="118"/>
      <c r="BL596" s="118"/>
      <c r="BM596" s="118"/>
      <c r="BN596" s="118"/>
      <c r="BO596" s="118"/>
      <c r="BP596" s="118"/>
      <c r="BQ596" s="118"/>
      <c r="BR596" s="118"/>
      <c r="BS596" s="118"/>
      <c r="BT596" s="118"/>
      <c r="BU596" s="118"/>
      <c r="BV596" s="118"/>
      <c r="BW596" s="118"/>
      <c r="BX596" s="118"/>
      <c r="BY596" s="118"/>
      <c r="BZ596" s="118"/>
      <c r="CA596" s="118"/>
      <c r="CB596" s="118"/>
      <c r="CC596" s="118"/>
      <c r="CD596" s="118"/>
      <c r="CE596" s="118"/>
      <c r="CF596" s="118"/>
      <c r="CG596" s="118"/>
      <c r="CH596" s="118"/>
      <c r="CI596" s="118"/>
    </row>
    <row r="597" spans="6:87" x14ac:dyDescent="0.25"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Q597" s="118"/>
      <c r="AR597" s="118"/>
      <c r="AS597" s="118"/>
      <c r="AT597" s="118"/>
      <c r="AU597" s="118"/>
      <c r="AV597" s="118"/>
      <c r="AW597" s="118"/>
      <c r="AX597" s="118"/>
      <c r="AY597" s="118"/>
      <c r="AZ597" s="118"/>
      <c r="BA597" s="118"/>
      <c r="BB597" s="118"/>
      <c r="BC597" s="118"/>
      <c r="BD597" s="118"/>
      <c r="BE597" s="118"/>
      <c r="BF597" s="118"/>
      <c r="BG597" s="118"/>
      <c r="BH597" s="118"/>
      <c r="BI597" s="118"/>
      <c r="BJ597" s="118"/>
      <c r="BK597" s="118"/>
      <c r="BL597" s="118"/>
      <c r="BM597" s="118"/>
      <c r="BN597" s="118"/>
      <c r="BO597" s="118"/>
      <c r="BP597" s="118"/>
      <c r="BQ597" s="118"/>
      <c r="BR597" s="118"/>
      <c r="BS597" s="118"/>
      <c r="BT597" s="118"/>
      <c r="BU597" s="118"/>
      <c r="BV597" s="118"/>
      <c r="BW597" s="118"/>
      <c r="BX597" s="118"/>
      <c r="BY597" s="118"/>
      <c r="BZ597" s="118"/>
      <c r="CA597" s="118"/>
      <c r="CB597" s="118"/>
      <c r="CC597" s="118"/>
      <c r="CD597" s="118"/>
      <c r="CE597" s="118"/>
      <c r="CF597" s="118"/>
      <c r="CG597" s="118"/>
      <c r="CH597" s="118"/>
      <c r="CI597" s="118"/>
    </row>
    <row r="598" spans="6:87" x14ac:dyDescent="0.25"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Q598" s="118"/>
      <c r="AR598" s="118"/>
      <c r="AS598" s="118"/>
      <c r="AT598" s="118"/>
      <c r="AU598" s="118"/>
      <c r="AV598" s="118"/>
      <c r="AW598" s="118"/>
      <c r="AX598" s="118"/>
      <c r="AY598" s="118"/>
      <c r="AZ598" s="118"/>
      <c r="BA598" s="118"/>
      <c r="BB598" s="118"/>
      <c r="BC598" s="118"/>
      <c r="BD598" s="118"/>
      <c r="BE598" s="118"/>
      <c r="BF598" s="118"/>
      <c r="BG598" s="118"/>
      <c r="BH598" s="118"/>
      <c r="BI598" s="118"/>
      <c r="BJ598" s="118"/>
      <c r="BK598" s="118"/>
      <c r="BL598" s="118"/>
      <c r="BM598" s="118"/>
      <c r="BN598" s="118"/>
      <c r="BO598" s="118"/>
      <c r="BP598" s="118"/>
      <c r="BQ598" s="118"/>
      <c r="BR598" s="118"/>
      <c r="BS598" s="118"/>
      <c r="BT598" s="118"/>
      <c r="BU598" s="118"/>
      <c r="BV598" s="118"/>
      <c r="BW598" s="118"/>
      <c r="BX598" s="118"/>
      <c r="BY598" s="118"/>
      <c r="BZ598" s="118"/>
      <c r="CA598" s="118"/>
      <c r="CB598" s="118"/>
      <c r="CC598" s="118"/>
      <c r="CD598" s="118"/>
      <c r="CE598" s="118"/>
      <c r="CF598" s="118"/>
      <c r="CG598" s="118"/>
      <c r="CH598" s="118"/>
      <c r="CI598" s="118"/>
    </row>
    <row r="599" spans="6:87" x14ac:dyDescent="0.25"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Q599" s="118"/>
      <c r="AR599" s="118"/>
      <c r="AS599" s="118"/>
      <c r="AT599" s="118"/>
      <c r="AU599" s="118"/>
      <c r="AV599" s="118"/>
      <c r="AW599" s="118"/>
      <c r="AX599" s="118"/>
      <c r="AY599" s="118"/>
      <c r="AZ599" s="118"/>
      <c r="BA599" s="118"/>
      <c r="BB599" s="118"/>
      <c r="BC599" s="118"/>
      <c r="BD599" s="118"/>
      <c r="BE599" s="118"/>
      <c r="BF599" s="118"/>
      <c r="BG599" s="118"/>
      <c r="BH599" s="118"/>
      <c r="BI599" s="118"/>
      <c r="BJ599" s="118"/>
      <c r="BK599" s="118"/>
      <c r="BL599" s="118"/>
      <c r="BM599" s="118"/>
      <c r="BN599" s="118"/>
      <c r="BO599" s="118"/>
      <c r="BP599" s="118"/>
      <c r="BQ599" s="118"/>
      <c r="BR599" s="118"/>
      <c r="BS599" s="118"/>
      <c r="BT599" s="118"/>
      <c r="BU599" s="118"/>
      <c r="BV599" s="118"/>
      <c r="BW599" s="118"/>
      <c r="BX599" s="118"/>
      <c r="BY599" s="118"/>
      <c r="BZ599" s="118"/>
      <c r="CA599" s="118"/>
      <c r="CB599" s="118"/>
      <c r="CC599" s="118"/>
      <c r="CD599" s="118"/>
      <c r="CE599" s="118"/>
      <c r="CF599" s="118"/>
      <c r="CG599" s="118"/>
      <c r="CH599" s="118"/>
      <c r="CI599" s="118"/>
    </row>
    <row r="600" spans="6:87" x14ac:dyDescent="0.25"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Q600" s="118"/>
      <c r="AR600" s="118"/>
      <c r="AS600" s="118"/>
      <c r="AT600" s="118"/>
      <c r="AU600" s="118"/>
      <c r="AV600" s="118"/>
      <c r="AW600" s="118"/>
      <c r="AX600" s="118"/>
      <c r="AY600" s="118"/>
      <c r="AZ600" s="118"/>
      <c r="BA600" s="118"/>
      <c r="BB600" s="118"/>
      <c r="BC600" s="118"/>
      <c r="BD600" s="118"/>
      <c r="BE600" s="118"/>
      <c r="BF600" s="118"/>
      <c r="BG600" s="118"/>
      <c r="BH600" s="118"/>
      <c r="BI600" s="118"/>
      <c r="BJ600" s="118"/>
      <c r="BK600" s="118"/>
      <c r="BL600" s="118"/>
      <c r="BM600" s="118"/>
      <c r="BN600" s="118"/>
      <c r="BO600" s="118"/>
      <c r="BP600" s="118"/>
      <c r="BQ600" s="118"/>
      <c r="BR600" s="118"/>
      <c r="BS600" s="118"/>
      <c r="BT600" s="118"/>
      <c r="BU600" s="118"/>
      <c r="BV600" s="118"/>
      <c r="BW600" s="118"/>
      <c r="BX600" s="118"/>
      <c r="BY600" s="118"/>
      <c r="BZ600" s="118"/>
      <c r="CA600" s="118"/>
      <c r="CB600" s="118"/>
      <c r="CC600" s="118"/>
      <c r="CD600" s="118"/>
      <c r="CE600" s="118"/>
      <c r="CF600" s="118"/>
      <c r="CG600" s="118"/>
      <c r="CH600" s="118"/>
      <c r="CI600" s="118"/>
    </row>
    <row r="601" spans="6:87" x14ac:dyDescent="0.25"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Q601" s="118"/>
      <c r="AR601" s="118"/>
      <c r="AS601" s="118"/>
      <c r="AT601" s="118"/>
      <c r="AU601" s="118"/>
      <c r="AV601" s="118"/>
      <c r="AW601" s="118"/>
      <c r="AX601" s="118"/>
      <c r="AY601" s="118"/>
      <c r="AZ601" s="118"/>
      <c r="BA601" s="118"/>
      <c r="BB601" s="118"/>
      <c r="BC601" s="118"/>
      <c r="BD601" s="118"/>
      <c r="BE601" s="118"/>
      <c r="BF601" s="118"/>
      <c r="BG601" s="118"/>
      <c r="BH601" s="118"/>
      <c r="BI601" s="118"/>
      <c r="BJ601" s="118"/>
      <c r="BK601" s="118"/>
      <c r="BL601" s="118"/>
      <c r="BM601" s="118"/>
      <c r="BN601" s="118"/>
      <c r="BO601" s="118"/>
      <c r="BP601" s="118"/>
      <c r="BQ601" s="118"/>
      <c r="BR601" s="118"/>
      <c r="BS601" s="118"/>
      <c r="BT601" s="118"/>
      <c r="BU601" s="118"/>
      <c r="BV601" s="118"/>
      <c r="BW601" s="118"/>
      <c r="BX601" s="118"/>
      <c r="BY601" s="118"/>
      <c r="BZ601" s="118"/>
      <c r="CA601" s="118"/>
      <c r="CB601" s="118"/>
      <c r="CC601" s="118"/>
      <c r="CD601" s="118"/>
      <c r="CE601" s="118"/>
      <c r="CF601" s="118"/>
      <c r="CG601" s="118"/>
      <c r="CH601" s="118"/>
      <c r="CI601" s="118"/>
    </row>
    <row r="602" spans="6:87" x14ac:dyDescent="0.25"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Q602" s="118"/>
      <c r="AR602" s="118"/>
      <c r="AS602" s="118"/>
      <c r="AT602" s="118"/>
      <c r="AU602" s="118"/>
      <c r="AV602" s="118"/>
      <c r="AW602" s="118"/>
      <c r="AX602" s="118"/>
      <c r="AY602" s="118"/>
      <c r="AZ602" s="118"/>
      <c r="BA602" s="118"/>
      <c r="BB602" s="118"/>
      <c r="BC602" s="118"/>
      <c r="BD602" s="118"/>
      <c r="BE602" s="118"/>
      <c r="BF602" s="118"/>
      <c r="BG602" s="118"/>
      <c r="BH602" s="118"/>
      <c r="BI602" s="118"/>
      <c r="BJ602" s="118"/>
      <c r="BK602" s="118"/>
      <c r="BL602" s="118"/>
      <c r="BM602" s="118"/>
      <c r="BN602" s="118"/>
      <c r="BO602" s="118"/>
      <c r="BP602" s="118"/>
      <c r="BQ602" s="118"/>
      <c r="BR602" s="118"/>
      <c r="BS602" s="118"/>
      <c r="BT602" s="118"/>
      <c r="BU602" s="118"/>
      <c r="BV602" s="118"/>
      <c r="BW602" s="118"/>
      <c r="BX602" s="118"/>
      <c r="BY602" s="118"/>
      <c r="BZ602" s="118"/>
      <c r="CA602" s="118"/>
      <c r="CB602" s="118"/>
      <c r="CC602" s="118"/>
      <c r="CD602" s="118"/>
      <c r="CE602" s="118"/>
      <c r="CF602" s="118"/>
      <c r="CG602" s="118"/>
      <c r="CH602" s="118"/>
      <c r="CI602" s="118"/>
    </row>
    <row r="603" spans="6:87" x14ac:dyDescent="0.25"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Q603" s="118"/>
      <c r="AR603" s="118"/>
      <c r="AS603" s="118"/>
      <c r="AT603" s="118"/>
      <c r="AU603" s="118"/>
      <c r="AV603" s="118"/>
      <c r="AW603" s="118"/>
      <c r="AX603" s="118"/>
      <c r="AY603" s="118"/>
      <c r="AZ603" s="118"/>
      <c r="BA603" s="118"/>
      <c r="BB603" s="118"/>
      <c r="BC603" s="118"/>
      <c r="BD603" s="118"/>
      <c r="BE603" s="118"/>
      <c r="BF603" s="118"/>
      <c r="BG603" s="118"/>
      <c r="BH603" s="118"/>
      <c r="BI603" s="118"/>
      <c r="BJ603" s="118"/>
      <c r="BK603" s="118"/>
      <c r="BL603" s="118"/>
      <c r="BM603" s="118"/>
      <c r="BN603" s="118"/>
      <c r="BO603" s="118"/>
      <c r="BP603" s="118"/>
      <c r="BQ603" s="118"/>
      <c r="BR603" s="118"/>
      <c r="BS603" s="118"/>
      <c r="BT603" s="118"/>
      <c r="BU603" s="118"/>
      <c r="BV603" s="118"/>
      <c r="BW603" s="118"/>
      <c r="BX603" s="118"/>
      <c r="BY603" s="118"/>
      <c r="BZ603" s="118"/>
      <c r="CA603" s="118"/>
      <c r="CB603" s="118"/>
      <c r="CC603" s="118"/>
      <c r="CD603" s="118"/>
      <c r="CE603" s="118"/>
      <c r="CF603" s="118"/>
      <c r="CG603" s="118"/>
      <c r="CH603" s="118"/>
      <c r="CI603" s="118"/>
    </row>
    <row r="604" spans="6:87" x14ac:dyDescent="0.25"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Q604" s="118"/>
      <c r="AR604" s="118"/>
      <c r="AS604" s="118"/>
      <c r="AT604" s="118"/>
      <c r="AU604" s="118"/>
      <c r="AV604" s="118"/>
      <c r="AW604" s="118"/>
      <c r="AX604" s="118"/>
      <c r="AY604" s="118"/>
      <c r="AZ604" s="118"/>
      <c r="BA604" s="118"/>
      <c r="BB604" s="118"/>
      <c r="BC604" s="118"/>
      <c r="BD604" s="118"/>
      <c r="BE604" s="118"/>
      <c r="BF604" s="118"/>
      <c r="BG604" s="118"/>
      <c r="BH604" s="118"/>
      <c r="BI604" s="118"/>
      <c r="BJ604" s="118"/>
      <c r="BK604" s="118"/>
      <c r="BL604" s="118"/>
      <c r="BM604" s="118"/>
      <c r="BN604" s="118"/>
      <c r="BO604" s="118"/>
      <c r="BP604" s="118"/>
      <c r="BQ604" s="118"/>
      <c r="BR604" s="118"/>
      <c r="BS604" s="118"/>
      <c r="BT604" s="118"/>
      <c r="BU604" s="118"/>
      <c r="BV604" s="118"/>
      <c r="BW604" s="118"/>
      <c r="BX604" s="118"/>
      <c r="BY604" s="118"/>
      <c r="BZ604" s="118"/>
      <c r="CA604" s="118"/>
      <c r="CB604" s="118"/>
      <c r="CC604" s="118"/>
      <c r="CD604" s="118"/>
      <c r="CE604" s="118"/>
      <c r="CF604" s="118"/>
      <c r="CG604" s="118"/>
      <c r="CH604" s="118"/>
      <c r="CI604" s="118"/>
    </row>
    <row r="605" spans="6:87" x14ac:dyDescent="0.25"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Q605" s="118"/>
      <c r="AR605" s="118"/>
      <c r="AS605" s="118"/>
      <c r="AT605" s="118"/>
      <c r="AU605" s="118"/>
      <c r="AV605" s="118"/>
      <c r="AW605" s="118"/>
      <c r="AX605" s="118"/>
      <c r="AY605" s="118"/>
      <c r="AZ605" s="118"/>
      <c r="BA605" s="118"/>
      <c r="BB605" s="118"/>
      <c r="BC605" s="118"/>
      <c r="BD605" s="118"/>
      <c r="BE605" s="118"/>
      <c r="BF605" s="118"/>
      <c r="BG605" s="118"/>
      <c r="BH605" s="118"/>
      <c r="BI605" s="118"/>
      <c r="BJ605" s="118"/>
      <c r="BK605" s="118"/>
      <c r="BL605" s="118"/>
      <c r="BM605" s="118"/>
      <c r="BN605" s="118"/>
      <c r="BO605" s="118"/>
      <c r="BP605" s="118"/>
      <c r="BQ605" s="118"/>
      <c r="BR605" s="118"/>
      <c r="BS605" s="118"/>
      <c r="BT605" s="118"/>
      <c r="BU605" s="118"/>
      <c r="BV605" s="118"/>
      <c r="BW605" s="118"/>
      <c r="BX605" s="118"/>
      <c r="BY605" s="118"/>
      <c r="BZ605" s="118"/>
      <c r="CA605" s="118"/>
      <c r="CB605" s="118"/>
      <c r="CC605" s="118"/>
      <c r="CD605" s="118"/>
      <c r="CE605" s="118"/>
      <c r="CF605" s="118"/>
      <c r="CG605" s="118"/>
      <c r="CH605" s="118"/>
      <c r="CI605" s="118"/>
    </row>
    <row r="606" spans="6:87" x14ac:dyDescent="0.25"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Q606" s="118"/>
      <c r="AR606" s="118"/>
      <c r="AS606" s="118"/>
      <c r="AT606" s="118"/>
      <c r="AU606" s="118"/>
      <c r="AV606" s="118"/>
      <c r="AW606" s="118"/>
      <c r="AX606" s="118"/>
      <c r="AY606" s="118"/>
      <c r="AZ606" s="118"/>
      <c r="BA606" s="118"/>
      <c r="BB606" s="118"/>
      <c r="BC606" s="118"/>
      <c r="BD606" s="118"/>
      <c r="BE606" s="118"/>
      <c r="BF606" s="118"/>
      <c r="BG606" s="118"/>
      <c r="BH606" s="118"/>
      <c r="BI606" s="118"/>
      <c r="BJ606" s="118"/>
      <c r="BK606" s="118"/>
      <c r="BL606" s="118"/>
      <c r="BM606" s="118"/>
      <c r="BN606" s="118"/>
      <c r="BO606" s="118"/>
      <c r="BP606" s="118"/>
      <c r="BQ606" s="118"/>
      <c r="BR606" s="118"/>
      <c r="BS606" s="118"/>
      <c r="BT606" s="118"/>
      <c r="BU606" s="118"/>
      <c r="BV606" s="118"/>
      <c r="BW606" s="118"/>
      <c r="BX606" s="118"/>
      <c r="BY606" s="118"/>
      <c r="BZ606" s="118"/>
      <c r="CA606" s="118"/>
      <c r="CB606" s="118"/>
      <c r="CC606" s="118"/>
      <c r="CD606" s="118"/>
      <c r="CE606" s="118"/>
      <c r="CF606" s="118"/>
      <c r="CG606" s="118"/>
      <c r="CH606" s="118"/>
      <c r="CI606" s="118"/>
    </row>
    <row r="607" spans="6:87" x14ac:dyDescent="0.25"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Q607" s="118"/>
      <c r="AR607" s="118"/>
      <c r="AS607" s="118"/>
      <c r="AT607" s="118"/>
      <c r="AU607" s="118"/>
      <c r="AV607" s="118"/>
      <c r="AW607" s="118"/>
      <c r="AX607" s="118"/>
      <c r="AY607" s="118"/>
      <c r="AZ607" s="118"/>
      <c r="BA607" s="118"/>
      <c r="BB607" s="118"/>
      <c r="BC607" s="118"/>
      <c r="BD607" s="118"/>
      <c r="BE607" s="118"/>
      <c r="BF607" s="118"/>
      <c r="BG607" s="118"/>
      <c r="BH607" s="118"/>
      <c r="BI607" s="118"/>
      <c r="BJ607" s="118"/>
      <c r="BK607" s="118"/>
      <c r="BL607" s="118"/>
      <c r="BM607" s="118"/>
      <c r="BN607" s="118"/>
      <c r="BO607" s="118"/>
      <c r="BP607" s="118"/>
      <c r="BQ607" s="118"/>
      <c r="BR607" s="118"/>
      <c r="BS607" s="118"/>
      <c r="BT607" s="118"/>
      <c r="BU607" s="118"/>
      <c r="BV607" s="118"/>
      <c r="BW607" s="118"/>
      <c r="BX607" s="118"/>
      <c r="BY607" s="118"/>
      <c r="BZ607" s="118"/>
      <c r="CA607" s="118"/>
      <c r="CB607" s="118"/>
      <c r="CC607" s="118"/>
      <c r="CD607" s="118"/>
      <c r="CE607" s="118"/>
      <c r="CF607" s="118"/>
      <c r="CG607" s="118"/>
      <c r="CH607" s="118"/>
      <c r="CI607" s="118"/>
    </row>
    <row r="608" spans="6:87" x14ac:dyDescent="0.25"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Q608" s="118"/>
      <c r="AR608" s="118"/>
      <c r="AS608" s="118"/>
      <c r="AT608" s="118"/>
      <c r="AU608" s="118"/>
      <c r="AV608" s="118"/>
      <c r="AW608" s="118"/>
      <c r="AX608" s="118"/>
      <c r="AY608" s="118"/>
      <c r="AZ608" s="118"/>
      <c r="BA608" s="118"/>
      <c r="BB608" s="118"/>
      <c r="BC608" s="118"/>
      <c r="BD608" s="118"/>
      <c r="BE608" s="118"/>
      <c r="BF608" s="118"/>
      <c r="BG608" s="118"/>
      <c r="BH608" s="118"/>
      <c r="BI608" s="118"/>
      <c r="BJ608" s="118"/>
      <c r="BK608" s="118"/>
      <c r="BL608" s="118"/>
      <c r="BM608" s="118"/>
      <c r="BN608" s="118"/>
      <c r="BO608" s="118"/>
      <c r="BP608" s="118"/>
      <c r="BQ608" s="118"/>
      <c r="BR608" s="118"/>
      <c r="BS608" s="118"/>
      <c r="BT608" s="118"/>
      <c r="BU608" s="118"/>
      <c r="BV608" s="118"/>
      <c r="BW608" s="118"/>
      <c r="BX608" s="118"/>
      <c r="BY608" s="118"/>
      <c r="BZ608" s="118"/>
      <c r="CA608" s="118"/>
      <c r="CB608" s="118"/>
      <c r="CC608" s="118"/>
      <c r="CD608" s="118"/>
      <c r="CE608" s="118"/>
      <c r="CF608" s="118"/>
      <c r="CG608" s="118"/>
      <c r="CH608" s="118"/>
      <c r="CI608" s="118"/>
    </row>
    <row r="609" spans="6:87" x14ac:dyDescent="0.25"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Q609" s="118"/>
      <c r="AR609" s="118"/>
      <c r="AS609" s="118"/>
      <c r="AT609" s="118"/>
      <c r="AU609" s="118"/>
      <c r="AV609" s="118"/>
      <c r="AW609" s="118"/>
      <c r="AX609" s="118"/>
      <c r="AY609" s="118"/>
      <c r="AZ609" s="118"/>
      <c r="BA609" s="118"/>
      <c r="BB609" s="118"/>
      <c r="BC609" s="118"/>
      <c r="BD609" s="118"/>
      <c r="BE609" s="118"/>
      <c r="BF609" s="118"/>
      <c r="BG609" s="118"/>
      <c r="BH609" s="118"/>
      <c r="BI609" s="118"/>
      <c r="BJ609" s="118"/>
      <c r="BK609" s="118"/>
      <c r="BL609" s="118"/>
      <c r="BM609" s="118"/>
      <c r="BN609" s="118"/>
      <c r="BO609" s="118"/>
      <c r="BP609" s="118"/>
      <c r="BQ609" s="118"/>
      <c r="BR609" s="118"/>
      <c r="BS609" s="118"/>
      <c r="BT609" s="118"/>
      <c r="BU609" s="118"/>
      <c r="BV609" s="118"/>
      <c r="BW609" s="118"/>
      <c r="BX609" s="118"/>
      <c r="BY609" s="118"/>
      <c r="BZ609" s="118"/>
      <c r="CA609" s="118"/>
      <c r="CB609" s="118"/>
      <c r="CC609" s="118"/>
      <c r="CD609" s="118"/>
      <c r="CE609" s="118"/>
      <c r="CF609" s="118"/>
      <c r="CG609" s="118"/>
      <c r="CH609" s="118"/>
      <c r="CI609" s="118"/>
    </row>
    <row r="610" spans="6:87" x14ac:dyDescent="0.25"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Q610" s="118"/>
      <c r="AR610" s="118"/>
      <c r="AS610" s="118"/>
      <c r="AT610" s="118"/>
      <c r="AU610" s="118"/>
      <c r="AV610" s="118"/>
      <c r="AW610" s="118"/>
      <c r="AX610" s="118"/>
      <c r="AY610" s="118"/>
      <c r="AZ610" s="118"/>
      <c r="BA610" s="118"/>
      <c r="BB610" s="118"/>
      <c r="BC610" s="118"/>
      <c r="BD610" s="118"/>
      <c r="BE610" s="118"/>
      <c r="BF610" s="118"/>
      <c r="BG610" s="118"/>
      <c r="BH610" s="118"/>
      <c r="BI610" s="118"/>
      <c r="BJ610" s="118"/>
      <c r="BK610" s="118"/>
      <c r="BL610" s="118"/>
      <c r="BM610" s="118"/>
      <c r="BN610" s="118"/>
      <c r="BO610" s="118"/>
      <c r="BP610" s="118"/>
      <c r="BQ610" s="118"/>
      <c r="BR610" s="118"/>
      <c r="BS610" s="118"/>
      <c r="BT610" s="118"/>
      <c r="BU610" s="118"/>
      <c r="BV610" s="118"/>
      <c r="BW610" s="118"/>
      <c r="BX610" s="118"/>
      <c r="BY610" s="118"/>
      <c r="BZ610" s="118"/>
      <c r="CA610" s="118"/>
      <c r="CB610" s="118"/>
      <c r="CC610" s="118"/>
      <c r="CD610" s="118"/>
      <c r="CE610" s="118"/>
      <c r="CF610" s="118"/>
      <c r="CG610" s="118"/>
      <c r="CH610" s="118"/>
      <c r="CI610" s="118"/>
    </row>
    <row r="611" spans="6:87" x14ac:dyDescent="0.25"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Q611" s="118"/>
      <c r="AR611" s="118"/>
      <c r="AS611" s="118"/>
      <c r="AT611" s="118"/>
      <c r="AU611" s="118"/>
      <c r="AV611" s="118"/>
      <c r="AW611" s="118"/>
      <c r="AX611" s="118"/>
      <c r="AY611" s="118"/>
      <c r="AZ611" s="118"/>
      <c r="BA611" s="118"/>
      <c r="BB611" s="118"/>
      <c r="BC611" s="118"/>
      <c r="BD611" s="118"/>
      <c r="BE611" s="118"/>
      <c r="BF611" s="118"/>
      <c r="BG611" s="118"/>
      <c r="BH611" s="118"/>
      <c r="BI611" s="118"/>
      <c r="BJ611" s="118"/>
      <c r="BK611" s="118"/>
      <c r="BL611" s="118"/>
      <c r="BM611" s="118"/>
      <c r="BN611" s="118"/>
      <c r="BO611" s="118"/>
      <c r="BP611" s="118"/>
      <c r="BQ611" s="118"/>
      <c r="BR611" s="118"/>
      <c r="BS611" s="118"/>
      <c r="BT611" s="118"/>
      <c r="BU611" s="118"/>
      <c r="BV611" s="118"/>
      <c r="BW611" s="118"/>
      <c r="BX611" s="118"/>
      <c r="BY611" s="118"/>
      <c r="BZ611" s="118"/>
      <c r="CA611" s="118"/>
      <c r="CB611" s="118"/>
      <c r="CC611" s="118"/>
      <c r="CD611" s="118"/>
      <c r="CE611" s="118"/>
      <c r="CF611" s="118"/>
      <c r="CG611" s="118"/>
      <c r="CH611" s="118"/>
      <c r="CI611" s="118"/>
    </row>
    <row r="612" spans="6:87" x14ac:dyDescent="0.25"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Q612" s="118"/>
      <c r="AR612" s="118"/>
      <c r="AS612" s="118"/>
      <c r="AT612" s="118"/>
      <c r="AU612" s="118"/>
      <c r="AV612" s="118"/>
      <c r="AW612" s="118"/>
      <c r="AX612" s="118"/>
      <c r="AY612" s="118"/>
      <c r="AZ612" s="118"/>
      <c r="BA612" s="118"/>
      <c r="BB612" s="118"/>
      <c r="BC612" s="118"/>
      <c r="BD612" s="118"/>
      <c r="BE612" s="118"/>
      <c r="BF612" s="118"/>
      <c r="BG612" s="118"/>
      <c r="BH612" s="118"/>
      <c r="BI612" s="118"/>
      <c r="BJ612" s="118"/>
      <c r="BK612" s="118"/>
      <c r="BL612" s="118"/>
      <c r="BM612" s="118"/>
      <c r="BN612" s="118"/>
      <c r="BO612" s="118"/>
      <c r="BP612" s="118"/>
      <c r="BQ612" s="118"/>
      <c r="BR612" s="118"/>
      <c r="BS612" s="118"/>
      <c r="BT612" s="118"/>
      <c r="BU612" s="118"/>
      <c r="BV612" s="118"/>
      <c r="BW612" s="118"/>
      <c r="BX612" s="118"/>
      <c r="BY612" s="118"/>
      <c r="BZ612" s="118"/>
      <c r="CA612" s="118"/>
      <c r="CB612" s="118"/>
      <c r="CC612" s="118"/>
      <c r="CD612" s="118"/>
      <c r="CE612" s="118"/>
      <c r="CF612" s="118"/>
      <c r="CG612" s="118"/>
      <c r="CH612" s="118"/>
      <c r="CI612" s="118"/>
    </row>
    <row r="613" spans="6:87" x14ac:dyDescent="0.25"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Q613" s="118"/>
      <c r="AR613" s="118"/>
      <c r="AS613" s="118"/>
      <c r="AT613" s="118"/>
      <c r="AU613" s="118"/>
      <c r="AV613" s="118"/>
      <c r="AW613" s="118"/>
      <c r="AX613" s="118"/>
      <c r="AY613" s="118"/>
      <c r="AZ613" s="118"/>
      <c r="BA613" s="118"/>
      <c r="BB613" s="118"/>
      <c r="BC613" s="118"/>
      <c r="BD613" s="118"/>
      <c r="BE613" s="118"/>
      <c r="BF613" s="118"/>
      <c r="BG613" s="118"/>
      <c r="BH613" s="118"/>
      <c r="BI613" s="118"/>
      <c r="BJ613" s="118"/>
      <c r="BK613" s="118"/>
      <c r="BL613" s="118"/>
      <c r="BM613" s="118"/>
      <c r="BN613" s="118"/>
      <c r="BO613" s="118"/>
      <c r="BP613" s="118"/>
      <c r="BQ613" s="118"/>
      <c r="BR613" s="118"/>
      <c r="BS613" s="118"/>
      <c r="BT613" s="118"/>
      <c r="BU613" s="118"/>
      <c r="BV613" s="118"/>
      <c r="BW613" s="118"/>
      <c r="BX613" s="118"/>
      <c r="BY613" s="118"/>
      <c r="BZ613" s="118"/>
      <c r="CA613" s="118"/>
      <c r="CB613" s="118"/>
      <c r="CC613" s="118"/>
      <c r="CD613" s="118"/>
      <c r="CE613" s="118"/>
      <c r="CF613" s="118"/>
      <c r="CG613" s="118"/>
      <c r="CH613" s="118"/>
      <c r="CI613" s="118"/>
    </row>
    <row r="614" spans="6:87" x14ac:dyDescent="0.25"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Q614" s="118"/>
      <c r="AR614" s="118"/>
      <c r="AS614" s="118"/>
      <c r="AT614" s="118"/>
      <c r="AU614" s="118"/>
      <c r="AV614" s="118"/>
      <c r="AW614" s="118"/>
      <c r="AX614" s="118"/>
      <c r="AY614" s="118"/>
      <c r="AZ614" s="118"/>
      <c r="BA614" s="118"/>
      <c r="BB614" s="118"/>
      <c r="BC614" s="118"/>
      <c r="BD614" s="118"/>
      <c r="BE614" s="118"/>
      <c r="BF614" s="118"/>
      <c r="BG614" s="118"/>
      <c r="BH614" s="118"/>
      <c r="BI614" s="118"/>
      <c r="BJ614" s="118"/>
      <c r="BK614" s="118"/>
      <c r="BL614" s="118"/>
      <c r="BM614" s="118"/>
      <c r="BN614" s="118"/>
      <c r="BO614" s="118"/>
      <c r="BP614" s="118"/>
      <c r="BQ614" s="118"/>
      <c r="BR614" s="118"/>
      <c r="BS614" s="118"/>
      <c r="BT614" s="118"/>
      <c r="BU614" s="118"/>
      <c r="BV614" s="118"/>
      <c r="BW614" s="118"/>
      <c r="BX614" s="118"/>
      <c r="BY614" s="118"/>
      <c r="BZ614" s="118"/>
      <c r="CA614" s="118"/>
      <c r="CB614" s="118"/>
      <c r="CC614" s="118"/>
      <c r="CD614" s="118"/>
      <c r="CE614" s="118"/>
      <c r="CF614" s="118"/>
      <c r="CG614" s="118"/>
      <c r="CH614" s="118"/>
      <c r="CI614" s="118"/>
    </row>
    <row r="615" spans="6:87" x14ac:dyDescent="0.25"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Q615" s="118"/>
      <c r="AR615" s="118"/>
      <c r="AS615" s="118"/>
      <c r="AT615" s="118"/>
      <c r="AU615" s="118"/>
      <c r="AV615" s="118"/>
      <c r="AW615" s="118"/>
      <c r="AX615" s="118"/>
      <c r="AY615" s="118"/>
      <c r="AZ615" s="118"/>
      <c r="BA615" s="118"/>
      <c r="BB615" s="118"/>
      <c r="BC615" s="118"/>
      <c r="BD615" s="118"/>
      <c r="BE615" s="118"/>
      <c r="BF615" s="118"/>
      <c r="BG615" s="118"/>
      <c r="BH615" s="118"/>
      <c r="BI615" s="118"/>
      <c r="BJ615" s="118"/>
      <c r="BK615" s="118"/>
      <c r="BL615" s="118"/>
      <c r="BM615" s="118"/>
      <c r="BN615" s="118"/>
      <c r="BO615" s="118"/>
      <c r="BP615" s="118"/>
      <c r="BQ615" s="118"/>
      <c r="BR615" s="118"/>
      <c r="BS615" s="118"/>
      <c r="BT615" s="118"/>
      <c r="BU615" s="118"/>
      <c r="BV615" s="118"/>
      <c r="BW615" s="118"/>
      <c r="BX615" s="118"/>
      <c r="BY615" s="118"/>
      <c r="BZ615" s="118"/>
      <c r="CA615" s="118"/>
      <c r="CB615" s="118"/>
      <c r="CC615" s="118"/>
      <c r="CD615" s="118"/>
      <c r="CE615" s="118"/>
      <c r="CF615" s="118"/>
      <c r="CG615" s="118"/>
      <c r="CH615" s="118"/>
      <c r="CI615" s="118"/>
    </row>
    <row r="616" spans="6:87" x14ac:dyDescent="0.25"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Q616" s="118"/>
      <c r="AR616" s="118"/>
      <c r="AS616" s="118"/>
      <c r="AT616" s="118"/>
      <c r="AU616" s="118"/>
      <c r="AV616" s="118"/>
      <c r="AW616" s="118"/>
      <c r="AX616" s="118"/>
      <c r="AY616" s="118"/>
      <c r="AZ616" s="118"/>
      <c r="BA616" s="118"/>
      <c r="BB616" s="118"/>
      <c r="BC616" s="118"/>
      <c r="BD616" s="118"/>
      <c r="BE616" s="118"/>
      <c r="BF616" s="118"/>
      <c r="BG616" s="118"/>
      <c r="BH616" s="118"/>
      <c r="BI616" s="118"/>
      <c r="BJ616" s="118"/>
      <c r="BK616" s="118"/>
      <c r="BL616" s="118"/>
      <c r="BM616" s="118"/>
      <c r="BN616" s="118"/>
      <c r="BO616" s="118"/>
      <c r="BP616" s="118"/>
      <c r="BQ616" s="118"/>
      <c r="BR616" s="118"/>
      <c r="BS616" s="118"/>
      <c r="BT616" s="118"/>
      <c r="BU616" s="118"/>
      <c r="BV616" s="118"/>
      <c r="BW616" s="118"/>
      <c r="BX616" s="118"/>
      <c r="BY616" s="118"/>
      <c r="BZ616" s="118"/>
      <c r="CA616" s="118"/>
      <c r="CB616" s="118"/>
      <c r="CC616" s="118"/>
      <c r="CD616" s="118"/>
      <c r="CE616" s="118"/>
      <c r="CF616" s="118"/>
      <c r="CG616" s="118"/>
      <c r="CH616" s="118"/>
      <c r="CI616" s="118"/>
    </row>
    <row r="617" spans="6:87" x14ac:dyDescent="0.25"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Q617" s="118"/>
      <c r="AR617" s="118"/>
      <c r="AS617" s="118"/>
      <c r="AT617" s="118"/>
      <c r="AU617" s="118"/>
      <c r="AV617" s="118"/>
      <c r="AW617" s="118"/>
      <c r="AX617" s="118"/>
      <c r="AY617" s="118"/>
      <c r="AZ617" s="118"/>
      <c r="BA617" s="118"/>
      <c r="BB617" s="118"/>
      <c r="BC617" s="118"/>
      <c r="BD617" s="118"/>
      <c r="BE617" s="118"/>
      <c r="BF617" s="118"/>
      <c r="BG617" s="118"/>
      <c r="BH617" s="118"/>
      <c r="BI617" s="118"/>
      <c r="BJ617" s="118"/>
      <c r="BK617" s="118"/>
      <c r="BL617" s="118"/>
      <c r="BM617" s="118"/>
      <c r="BN617" s="118"/>
      <c r="BO617" s="118"/>
      <c r="BP617" s="118"/>
      <c r="BQ617" s="118"/>
      <c r="BR617" s="118"/>
      <c r="BS617" s="118"/>
      <c r="BT617" s="118"/>
      <c r="BU617" s="118"/>
      <c r="BV617" s="118"/>
      <c r="BW617" s="118"/>
      <c r="BX617" s="118"/>
      <c r="BY617" s="118"/>
      <c r="BZ617" s="118"/>
      <c r="CA617" s="118"/>
      <c r="CB617" s="118"/>
      <c r="CC617" s="118"/>
      <c r="CD617" s="118"/>
      <c r="CE617" s="118"/>
      <c r="CF617" s="118"/>
      <c r="CG617" s="118"/>
      <c r="CH617" s="118"/>
      <c r="CI617" s="118"/>
    </row>
    <row r="618" spans="6:87" x14ac:dyDescent="0.25"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Q618" s="118"/>
      <c r="AR618" s="118"/>
      <c r="AS618" s="118"/>
      <c r="AT618" s="118"/>
      <c r="AU618" s="118"/>
      <c r="AV618" s="118"/>
      <c r="AW618" s="118"/>
      <c r="AX618" s="118"/>
      <c r="AY618" s="118"/>
      <c r="AZ618" s="118"/>
      <c r="BA618" s="118"/>
      <c r="BB618" s="118"/>
      <c r="BC618" s="118"/>
      <c r="BD618" s="118"/>
      <c r="BE618" s="118"/>
      <c r="BF618" s="118"/>
      <c r="BG618" s="118"/>
      <c r="BH618" s="118"/>
      <c r="BI618" s="118"/>
      <c r="BJ618" s="118"/>
      <c r="BK618" s="118"/>
      <c r="BL618" s="118"/>
      <c r="BM618" s="118"/>
      <c r="BN618" s="118"/>
      <c r="BO618" s="118"/>
      <c r="BP618" s="118"/>
      <c r="BQ618" s="118"/>
      <c r="BR618" s="118"/>
      <c r="BS618" s="118"/>
      <c r="BT618" s="118"/>
      <c r="BU618" s="118"/>
      <c r="BV618" s="118"/>
      <c r="BW618" s="118"/>
      <c r="BX618" s="118"/>
      <c r="BY618" s="118"/>
      <c r="BZ618" s="118"/>
      <c r="CA618" s="118"/>
      <c r="CB618" s="118"/>
      <c r="CC618" s="118"/>
      <c r="CD618" s="118"/>
      <c r="CE618" s="118"/>
      <c r="CF618" s="118"/>
      <c r="CG618" s="118"/>
      <c r="CH618" s="118"/>
      <c r="CI618" s="118"/>
    </row>
    <row r="619" spans="6:87" x14ac:dyDescent="0.25"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Q619" s="118"/>
      <c r="AR619" s="118"/>
      <c r="AS619" s="118"/>
      <c r="AT619" s="118"/>
      <c r="AU619" s="118"/>
      <c r="AV619" s="118"/>
      <c r="AW619" s="118"/>
      <c r="AX619" s="118"/>
      <c r="AY619" s="118"/>
      <c r="AZ619" s="118"/>
      <c r="BA619" s="118"/>
      <c r="BB619" s="118"/>
      <c r="BC619" s="118"/>
      <c r="BD619" s="118"/>
      <c r="BE619" s="118"/>
      <c r="BF619" s="118"/>
      <c r="BG619" s="118"/>
      <c r="BH619" s="118"/>
      <c r="BI619" s="118"/>
      <c r="BJ619" s="118"/>
      <c r="BK619" s="118"/>
      <c r="BL619" s="118"/>
      <c r="BM619" s="118"/>
      <c r="BN619" s="118"/>
      <c r="BO619" s="118"/>
      <c r="BP619" s="118"/>
      <c r="BQ619" s="118"/>
      <c r="BR619" s="118"/>
      <c r="BS619" s="118"/>
      <c r="BT619" s="118"/>
      <c r="BU619" s="118"/>
      <c r="BV619" s="118"/>
      <c r="BW619" s="118"/>
      <c r="BX619" s="118"/>
      <c r="BY619" s="118"/>
      <c r="BZ619" s="118"/>
      <c r="CA619" s="118"/>
      <c r="CB619" s="118"/>
      <c r="CC619" s="118"/>
      <c r="CD619" s="118"/>
      <c r="CE619" s="118"/>
      <c r="CF619" s="118"/>
      <c r="CG619" s="118"/>
      <c r="CH619" s="118"/>
      <c r="CI619" s="118"/>
    </row>
    <row r="620" spans="6:87" x14ac:dyDescent="0.25"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Q620" s="118"/>
      <c r="AR620" s="118"/>
      <c r="AS620" s="118"/>
      <c r="AT620" s="118"/>
      <c r="AU620" s="118"/>
      <c r="AV620" s="118"/>
      <c r="AW620" s="118"/>
      <c r="AX620" s="118"/>
      <c r="AY620" s="118"/>
      <c r="AZ620" s="118"/>
      <c r="BA620" s="118"/>
      <c r="BB620" s="118"/>
      <c r="BC620" s="118"/>
      <c r="BD620" s="118"/>
      <c r="BE620" s="118"/>
      <c r="BF620" s="118"/>
      <c r="BG620" s="118"/>
      <c r="BH620" s="118"/>
      <c r="BI620" s="118"/>
      <c r="BJ620" s="118"/>
      <c r="BK620" s="118"/>
      <c r="BL620" s="118"/>
      <c r="BM620" s="118"/>
      <c r="BN620" s="118"/>
      <c r="BO620" s="118"/>
      <c r="BP620" s="118"/>
      <c r="BQ620" s="118"/>
      <c r="BR620" s="118"/>
      <c r="BS620" s="118"/>
      <c r="BT620" s="118"/>
      <c r="BU620" s="118"/>
      <c r="BV620" s="118"/>
      <c r="BW620" s="118"/>
      <c r="BX620" s="118"/>
      <c r="BY620" s="118"/>
      <c r="BZ620" s="118"/>
      <c r="CA620" s="118"/>
      <c r="CB620" s="118"/>
      <c r="CC620" s="118"/>
      <c r="CD620" s="118"/>
      <c r="CE620" s="118"/>
      <c r="CF620" s="118"/>
      <c r="CG620" s="118"/>
      <c r="CH620" s="118"/>
      <c r="CI620" s="118"/>
    </row>
    <row r="621" spans="6:87" x14ac:dyDescent="0.25"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Q621" s="118"/>
      <c r="AR621" s="118"/>
      <c r="AS621" s="118"/>
      <c r="AT621" s="118"/>
      <c r="AU621" s="118"/>
      <c r="AV621" s="118"/>
      <c r="AW621" s="118"/>
      <c r="AX621" s="118"/>
      <c r="AY621" s="118"/>
      <c r="AZ621" s="118"/>
      <c r="BA621" s="118"/>
      <c r="BB621" s="118"/>
      <c r="BC621" s="118"/>
      <c r="BD621" s="118"/>
      <c r="BE621" s="118"/>
      <c r="BF621" s="118"/>
      <c r="BG621" s="118"/>
      <c r="BH621" s="118"/>
      <c r="BI621" s="118"/>
      <c r="BJ621" s="118"/>
      <c r="BK621" s="118"/>
      <c r="BL621" s="118"/>
      <c r="BM621" s="118"/>
      <c r="BN621" s="118"/>
      <c r="BO621" s="118"/>
      <c r="BP621" s="118"/>
      <c r="BQ621" s="118"/>
      <c r="BR621" s="118"/>
      <c r="BS621" s="118"/>
      <c r="BT621" s="118"/>
      <c r="BU621" s="118"/>
      <c r="BV621" s="118"/>
      <c r="BW621" s="118"/>
      <c r="BX621" s="118"/>
      <c r="BY621" s="118"/>
      <c r="BZ621" s="118"/>
      <c r="CA621" s="118"/>
      <c r="CB621" s="118"/>
      <c r="CC621" s="118"/>
      <c r="CD621" s="118"/>
      <c r="CE621" s="118"/>
      <c r="CF621" s="118"/>
      <c r="CG621" s="118"/>
      <c r="CH621" s="118"/>
      <c r="CI621" s="118"/>
    </row>
    <row r="622" spans="6:87" x14ac:dyDescent="0.25"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Q622" s="118"/>
      <c r="AR622" s="118"/>
      <c r="AS622" s="118"/>
      <c r="AT622" s="118"/>
      <c r="AU622" s="118"/>
      <c r="AV622" s="118"/>
      <c r="AW622" s="118"/>
      <c r="AX622" s="118"/>
      <c r="AY622" s="118"/>
      <c r="AZ622" s="118"/>
      <c r="BA622" s="118"/>
      <c r="BB622" s="118"/>
      <c r="BC622" s="118"/>
      <c r="BD622" s="118"/>
      <c r="BE622" s="118"/>
      <c r="BF622" s="118"/>
      <c r="BG622" s="118"/>
      <c r="BH622" s="118"/>
      <c r="BI622" s="118"/>
      <c r="BJ622" s="118"/>
      <c r="BK622" s="118"/>
      <c r="BL622" s="118"/>
      <c r="BM622" s="118"/>
      <c r="BN622" s="118"/>
      <c r="BO622" s="118"/>
      <c r="BP622" s="118"/>
      <c r="BQ622" s="118"/>
      <c r="BR622" s="118"/>
      <c r="BS622" s="118"/>
      <c r="BT622" s="118"/>
      <c r="BU622" s="118"/>
      <c r="BV622" s="118"/>
      <c r="BW622" s="118"/>
      <c r="BX622" s="118"/>
      <c r="BY622" s="118"/>
      <c r="BZ622" s="118"/>
      <c r="CA622" s="118"/>
      <c r="CB622" s="118"/>
      <c r="CC622" s="118"/>
      <c r="CD622" s="118"/>
      <c r="CE622" s="118"/>
      <c r="CF622" s="118"/>
      <c r="CG622" s="118"/>
      <c r="CH622" s="118"/>
      <c r="CI622" s="118"/>
    </row>
    <row r="623" spans="6:87" x14ac:dyDescent="0.25"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Q623" s="118"/>
      <c r="AR623" s="118"/>
      <c r="AS623" s="118"/>
      <c r="AT623" s="118"/>
      <c r="AU623" s="118"/>
      <c r="AV623" s="118"/>
      <c r="AW623" s="118"/>
      <c r="AX623" s="118"/>
      <c r="AY623" s="118"/>
      <c r="AZ623" s="118"/>
      <c r="BA623" s="118"/>
      <c r="BB623" s="118"/>
      <c r="BC623" s="118"/>
      <c r="BD623" s="118"/>
      <c r="BE623" s="118"/>
      <c r="BF623" s="118"/>
      <c r="BG623" s="118"/>
      <c r="BH623" s="118"/>
      <c r="BI623" s="118"/>
      <c r="BJ623" s="118"/>
      <c r="BK623" s="118"/>
      <c r="BL623" s="118"/>
      <c r="BM623" s="118"/>
      <c r="BN623" s="118"/>
      <c r="BO623" s="118"/>
      <c r="BP623" s="118"/>
      <c r="BQ623" s="118"/>
      <c r="BR623" s="118"/>
      <c r="BS623" s="118"/>
      <c r="BT623" s="118"/>
      <c r="BU623" s="118"/>
      <c r="BV623" s="118"/>
      <c r="BW623" s="118"/>
      <c r="BX623" s="118"/>
      <c r="BY623" s="118"/>
      <c r="BZ623" s="118"/>
      <c r="CA623" s="118"/>
      <c r="CB623" s="118"/>
      <c r="CC623" s="118"/>
      <c r="CD623" s="118"/>
      <c r="CE623" s="118"/>
      <c r="CF623" s="118"/>
      <c r="CG623" s="118"/>
      <c r="CH623" s="118"/>
      <c r="CI623" s="118"/>
    </row>
    <row r="624" spans="6:87" x14ac:dyDescent="0.25"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Q624" s="118"/>
      <c r="AR624" s="118"/>
      <c r="AS624" s="118"/>
      <c r="AT624" s="118"/>
      <c r="AU624" s="118"/>
      <c r="AV624" s="118"/>
      <c r="AW624" s="118"/>
      <c r="AX624" s="118"/>
      <c r="AY624" s="118"/>
      <c r="AZ624" s="118"/>
      <c r="BA624" s="118"/>
      <c r="BB624" s="118"/>
      <c r="BC624" s="118"/>
      <c r="BD624" s="118"/>
      <c r="BE624" s="118"/>
      <c r="BF624" s="118"/>
      <c r="BG624" s="118"/>
      <c r="BH624" s="118"/>
      <c r="BI624" s="118"/>
      <c r="BJ624" s="118"/>
      <c r="BK624" s="118"/>
      <c r="BL624" s="118"/>
      <c r="BM624" s="118"/>
      <c r="BN624" s="118"/>
      <c r="BO624" s="118"/>
      <c r="BP624" s="118"/>
      <c r="BQ624" s="118"/>
      <c r="BR624" s="118"/>
      <c r="BS624" s="118"/>
      <c r="BT624" s="118"/>
      <c r="BU624" s="118"/>
      <c r="BV624" s="118"/>
      <c r="BW624" s="118"/>
      <c r="BX624" s="118"/>
      <c r="BY624" s="118"/>
      <c r="BZ624" s="118"/>
      <c r="CA624" s="118"/>
      <c r="CB624" s="118"/>
      <c r="CC624" s="118"/>
      <c r="CD624" s="118"/>
      <c r="CE624" s="118"/>
      <c r="CF624" s="118"/>
      <c r="CG624" s="118"/>
      <c r="CH624" s="118"/>
      <c r="CI624" s="118"/>
    </row>
    <row r="625" spans="6:87" x14ac:dyDescent="0.25"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Q625" s="118"/>
      <c r="AR625" s="118"/>
      <c r="AS625" s="118"/>
      <c r="AT625" s="118"/>
      <c r="AU625" s="118"/>
      <c r="AV625" s="118"/>
      <c r="AW625" s="118"/>
      <c r="AX625" s="118"/>
      <c r="AY625" s="118"/>
      <c r="AZ625" s="118"/>
      <c r="BA625" s="118"/>
      <c r="BB625" s="118"/>
      <c r="BC625" s="118"/>
      <c r="BD625" s="118"/>
      <c r="BE625" s="118"/>
      <c r="BF625" s="118"/>
      <c r="BG625" s="118"/>
      <c r="BH625" s="118"/>
      <c r="BI625" s="118"/>
      <c r="BJ625" s="118"/>
      <c r="BK625" s="118"/>
      <c r="BL625" s="118"/>
      <c r="BM625" s="118"/>
      <c r="BN625" s="118"/>
      <c r="BO625" s="118"/>
      <c r="BP625" s="118"/>
      <c r="BQ625" s="118"/>
      <c r="BR625" s="118"/>
      <c r="BS625" s="118"/>
      <c r="BT625" s="118"/>
      <c r="BU625" s="118"/>
      <c r="BV625" s="118"/>
      <c r="BW625" s="118"/>
      <c r="BX625" s="118"/>
      <c r="BY625" s="118"/>
      <c r="BZ625" s="118"/>
      <c r="CA625" s="118"/>
      <c r="CB625" s="118"/>
      <c r="CC625" s="118"/>
      <c r="CD625" s="118"/>
      <c r="CE625" s="118"/>
      <c r="CF625" s="118"/>
      <c r="CG625" s="118"/>
      <c r="CH625" s="118"/>
      <c r="CI625" s="118"/>
    </row>
    <row r="626" spans="6:87" x14ac:dyDescent="0.25"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Q626" s="118"/>
      <c r="AR626" s="118"/>
      <c r="AS626" s="118"/>
      <c r="AT626" s="118"/>
      <c r="AU626" s="118"/>
      <c r="AV626" s="118"/>
      <c r="AW626" s="118"/>
      <c r="AX626" s="118"/>
      <c r="AY626" s="118"/>
      <c r="AZ626" s="118"/>
      <c r="BA626" s="118"/>
      <c r="BB626" s="118"/>
      <c r="BC626" s="118"/>
      <c r="BD626" s="118"/>
      <c r="BE626" s="118"/>
      <c r="BF626" s="118"/>
      <c r="BG626" s="118"/>
      <c r="BH626" s="118"/>
      <c r="BI626" s="118"/>
      <c r="BJ626" s="118"/>
      <c r="BK626" s="118"/>
      <c r="BL626" s="118"/>
      <c r="BM626" s="118"/>
      <c r="BN626" s="118"/>
      <c r="BO626" s="118"/>
      <c r="BP626" s="118"/>
      <c r="BQ626" s="118"/>
      <c r="BR626" s="118"/>
      <c r="BS626" s="118"/>
      <c r="BT626" s="118"/>
      <c r="BU626" s="118"/>
      <c r="BV626" s="118"/>
      <c r="BW626" s="118"/>
      <c r="BX626" s="118"/>
      <c r="BY626" s="118"/>
      <c r="BZ626" s="118"/>
      <c r="CA626" s="118"/>
      <c r="CB626" s="118"/>
      <c r="CC626" s="118"/>
      <c r="CD626" s="118"/>
      <c r="CE626" s="118"/>
      <c r="CF626" s="118"/>
      <c r="CG626" s="118"/>
      <c r="CH626" s="118"/>
      <c r="CI626" s="118"/>
    </row>
    <row r="627" spans="6:87" x14ac:dyDescent="0.25"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Q627" s="118"/>
      <c r="AR627" s="118"/>
      <c r="AS627" s="118"/>
      <c r="AT627" s="118"/>
      <c r="AU627" s="118"/>
      <c r="AV627" s="118"/>
      <c r="AW627" s="118"/>
      <c r="AX627" s="118"/>
      <c r="AY627" s="118"/>
      <c r="AZ627" s="118"/>
      <c r="BA627" s="118"/>
      <c r="BB627" s="118"/>
      <c r="BC627" s="118"/>
      <c r="BD627" s="118"/>
      <c r="BE627" s="118"/>
      <c r="BF627" s="118"/>
      <c r="BG627" s="118"/>
      <c r="BH627" s="118"/>
      <c r="BI627" s="118"/>
      <c r="BJ627" s="118"/>
      <c r="BK627" s="118"/>
      <c r="BL627" s="118"/>
      <c r="BM627" s="118"/>
      <c r="BN627" s="118"/>
      <c r="BO627" s="118"/>
      <c r="BP627" s="118"/>
      <c r="BQ627" s="118"/>
      <c r="BR627" s="118"/>
      <c r="BS627" s="118"/>
      <c r="BT627" s="118"/>
      <c r="BU627" s="118"/>
      <c r="BV627" s="118"/>
      <c r="BW627" s="118"/>
      <c r="BX627" s="118"/>
      <c r="BY627" s="118"/>
      <c r="BZ627" s="118"/>
      <c r="CA627" s="118"/>
      <c r="CB627" s="118"/>
      <c r="CC627" s="118"/>
      <c r="CD627" s="118"/>
      <c r="CE627" s="118"/>
      <c r="CF627" s="118"/>
      <c r="CG627" s="118"/>
      <c r="CH627" s="118"/>
      <c r="CI627" s="118"/>
    </row>
    <row r="628" spans="6:87" x14ac:dyDescent="0.25"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Q628" s="118"/>
      <c r="AR628" s="118"/>
      <c r="AS628" s="118"/>
      <c r="AT628" s="118"/>
      <c r="AU628" s="118"/>
      <c r="AV628" s="118"/>
      <c r="AW628" s="118"/>
      <c r="AX628" s="118"/>
      <c r="AY628" s="118"/>
      <c r="AZ628" s="118"/>
      <c r="BA628" s="118"/>
      <c r="BB628" s="118"/>
      <c r="BC628" s="118"/>
      <c r="BD628" s="118"/>
      <c r="BE628" s="118"/>
      <c r="BF628" s="118"/>
      <c r="BG628" s="118"/>
      <c r="BH628" s="118"/>
      <c r="BI628" s="118"/>
      <c r="BJ628" s="118"/>
      <c r="BK628" s="118"/>
      <c r="BL628" s="118"/>
      <c r="BM628" s="118"/>
      <c r="BN628" s="118"/>
      <c r="BO628" s="118"/>
      <c r="BP628" s="118"/>
      <c r="BQ628" s="118"/>
      <c r="BR628" s="118"/>
      <c r="BS628" s="118"/>
      <c r="BT628" s="118"/>
      <c r="BU628" s="118"/>
      <c r="BV628" s="118"/>
      <c r="BW628" s="118"/>
      <c r="BX628" s="118"/>
      <c r="BY628" s="118"/>
      <c r="BZ628" s="118"/>
      <c r="CA628" s="118"/>
      <c r="CB628" s="118"/>
      <c r="CC628" s="118"/>
      <c r="CD628" s="118"/>
      <c r="CE628" s="118"/>
      <c r="CF628" s="118"/>
      <c r="CG628" s="118"/>
      <c r="CH628" s="118"/>
      <c r="CI628" s="118"/>
    </row>
    <row r="629" spans="6:87" x14ac:dyDescent="0.25"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Q629" s="118"/>
      <c r="AR629" s="118"/>
      <c r="AS629" s="118"/>
      <c r="AT629" s="118"/>
      <c r="AU629" s="118"/>
      <c r="AV629" s="118"/>
      <c r="AW629" s="118"/>
      <c r="AX629" s="118"/>
      <c r="AY629" s="118"/>
      <c r="AZ629" s="118"/>
      <c r="BA629" s="118"/>
      <c r="BB629" s="118"/>
      <c r="BC629" s="118"/>
      <c r="BD629" s="118"/>
      <c r="BE629" s="118"/>
      <c r="BF629" s="118"/>
      <c r="BG629" s="118"/>
      <c r="BH629" s="118"/>
      <c r="BI629" s="118"/>
      <c r="BJ629" s="118"/>
      <c r="BK629" s="118"/>
      <c r="BL629" s="118"/>
      <c r="BM629" s="118"/>
      <c r="BN629" s="118"/>
      <c r="BO629" s="118"/>
      <c r="BP629" s="118"/>
      <c r="BQ629" s="118"/>
      <c r="BR629" s="118"/>
      <c r="BS629" s="118"/>
      <c r="BT629" s="118"/>
      <c r="BU629" s="118"/>
      <c r="BV629" s="118"/>
      <c r="BW629" s="118"/>
      <c r="BX629" s="118"/>
      <c r="BY629" s="118"/>
      <c r="BZ629" s="118"/>
      <c r="CA629" s="118"/>
      <c r="CB629" s="118"/>
      <c r="CC629" s="118"/>
      <c r="CD629" s="118"/>
      <c r="CE629" s="118"/>
      <c r="CF629" s="118"/>
      <c r="CG629" s="118"/>
      <c r="CH629" s="118"/>
      <c r="CI629" s="118"/>
    </row>
    <row r="630" spans="6:87" x14ac:dyDescent="0.25"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Q630" s="118"/>
      <c r="AR630" s="118"/>
      <c r="AS630" s="118"/>
      <c r="AT630" s="118"/>
      <c r="AU630" s="118"/>
      <c r="AV630" s="118"/>
      <c r="AW630" s="118"/>
      <c r="AX630" s="118"/>
      <c r="AY630" s="118"/>
      <c r="AZ630" s="118"/>
      <c r="BA630" s="118"/>
      <c r="BB630" s="118"/>
      <c r="BC630" s="118"/>
      <c r="BD630" s="118"/>
      <c r="BE630" s="118"/>
      <c r="BF630" s="118"/>
      <c r="BG630" s="118"/>
      <c r="BH630" s="118"/>
      <c r="BI630" s="118"/>
      <c r="BJ630" s="118"/>
      <c r="BK630" s="118"/>
      <c r="BL630" s="118"/>
      <c r="BM630" s="118"/>
      <c r="BN630" s="118"/>
      <c r="BO630" s="118"/>
      <c r="BP630" s="118"/>
      <c r="BQ630" s="118"/>
      <c r="BR630" s="118"/>
      <c r="BS630" s="118"/>
      <c r="BT630" s="118"/>
      <c r="BU630" s="118"/>
      <c r="BV630" s="118"/>
      <c r="BW630" s="118"/>
      <c r="BX630" s="118"/>
      <c r="BY630" s="118"/>
      <c r="BZ630" s="118"/>
      <c r="CA630" s="118"/>
      <c r="CB630" s="118"/>
      <c r="CC630" s="118"/>
      <c r="CD630" s="118"/>
      <c r="CE630" s="118"/>
      <c r="CF630" s="118"/>
      <c r="CG630" s="118"/>
      <c r="CH630" s="118"/>
      <c r="CI630" s="118"/>
    </row>
    <row r="631" spans="6:87" x14ac:dyDescent="0.25"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Q631" s="118"/>
      <c r="AR631" s="118"/>
      <c r="AS631" s="118"/>
      <c r="AT631" s="118"/>
      <c r="AU631" s="118"/>
      <c r="AV631" s="118"/>
      <c r="AW631" s="118"/>
      <c r="AX631" s="118"/>
      <c r="AY631" s="118"/>
      <c r="AZ631" s="118"/>
      <c r="BA631" s="118"/>
      <c r="BB631" s="118"/>
      <c r="BC631" s="118"/>
      <c r="BD631" s="118"/>
      <c r="BE631" s="118"/>
      <c r="BF631" s="118"/>
      <c r="BG631" s="118"/>
      <c r="BH631" s="118"/>
      <c r="BI631" s="118"/>
      <c r="BJ631" s="118"/>
      <c r="BK631" s="118"/>
      <c r="BL631" s="118"/>
      <c r="BM631" s="118"/>
      <c r="BN631" s="118"/>
      <c r="BO631" s="118"/>
      <c r="BP631" s="118"/>
      <c r="BQ631" s="118"/>
      <c r="BR631" s="118"/>
      <c r="BS631" s="118"/>
      <c r="BT631" s="118"/>
      <c r="BU631" s="118"/>
      <c r="BV631" s="118"/>
      <c r="BW631" s="118"/>
      <c r="BX631" s="118"/>
      <c r="BY631" s="118"/>
      <c r="BZ631" s="118"/>
      <c r="CA631" s="118"/>
      <c r="CB631" s="118"/>
      <c r="CC631" s="118"/>
      <c r="CD631" s="118"/>
      <c r="CE631" s="118"/>
      <c r="CF631" s="118"/>
      <c r="CG631" s="118"/>
      <c r="CH631" s="118"/>
      <c r="CI631" s="118"/>
    </row>
    <row r="632" spans="6:87" x14ac:dyDescent="0.25"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Q632" s="118"/>
      <c r="AR632" s="118"/>
      <c r="AS632" s="118"/>
      <c r="AT632" s="118"/>
      <c r="AU632" s="118"/>
      <c r="AV632" s="118"/>
      <c r="AW632" s="118"/>
      <c r="AX632" s="118"/>
      <c r="AY632" s="118"/>
      <c r="AZ632" s="118"/>
      <c r="BA632" s="118"/>
      <c r="BB632" s="118"/>
      <c r="BC632" s="118"/>
      <c r="BD632" s="118"/>
      <c r="BE632" s="118"/>
      <c r="BF632" s="118"/>
      <c r="BG632" s="118"/>
      <c r="BH632" s="118"/>
      <c r="BI632" s="118"/>
      <c r="BJ632" s="118"/>
      <c r="BK632" s="118"/>
      <c r="BL632" s="118"/>
      <c r="BM632" s="118"/>
      <c r="BN632" s="118"/>
      <c r="BO632" s="118"/>
      <c r="BP632" s="118"/>
      <c r="BQ632" s="118"/>
      <c r="BR632" s="118"/>
      <c r="BS632" s="118"/>
      <c r="BT632" s="118"/>
      <c r="BU632" s="118"/>
      <c r="BV632" s="118"/>
      <c r="BW632" s="118"/>
      <c r="BX632" s="118"/>
      <c r="BY632" s="118"/>
      <c r="BZ632" s="118"/>
      <c r="CA632" s="118"/>
      <c r="CB632" s="118"/>
      <c r="CC632" s="118"/>
      <c r="CD632" s="118"/>
      <c r="CE632" s="118"/>
      <c r="CF632" s="118"/>
      <c r="CG632" s="118"/>
      <c r="CH632" s="118"/>
      <c r="CI632" s="118"/>
    </row>
    <row r="633" spans="6:87" x14ac:dyDescent="0.25"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Q633" s="118"/>
      <c r="AR633" s="118"/>
      <c r="AS633" s="118"/>
      <c r="AT633" s="118"/>
      <c r="AU633" s="118"/>
      <c r="AV633" s="118"/>
      <c r="AW633" s="118"/>
      <c r="AX633" s="118"/>
      <c r="AY633" s="118"/>
      <c r="AZ633" s="118"/>
      <c r="BA633" s="118"/>
      <c r="BB633" s="118"/>
      <c r="BC633" s="118"/>
      <c r="BD633" s="118"/>
      <c r="BE633" s="118"/>
      <c r="BF633" s="118"/>
      <c r="BG633" s="118"/>
      <c r="BH633" s="118"/>
      <c r="BI633" s="118"/>
      <c r="BJ633" s="118"/>
      <c r="BK633" s="118"/>
      <c r="BL633" s="118"/>
      <c r="BM633" s="118"/>
      <c r="BN633" s="118"/>
      <c r="BO633" s="118"/>
      <c r="BP633" s="118"/>
      <c r="BQ633" s="118"/>
      <c r="BR633" s="118"/>
      <c r="BS633" s="118"/>
      <c r="BT633" s="118"/>
      <c r="BU633" s="118"/>
      <c r="BV633" s="118"/>
      <c r="BW633" s="118"/>
      <c r="BX633" s="118"/>
      <c r="BY633" s="118"/>
      <c r="BZ633" s="118"/>
      <c r="CA633" s="118"/>
      <c r="CB633" s="118"/>
      <c r="CC633" s="118"/>
      <c r="CD633" s="118"/>
      <c r="CE633" s="118"/>
      <c r="CF633" s="118"/>
      <c r="CG633" s="118"/>
      <c r="CH633" s="118"/>
      <c r="CI633" s="118"/>
    </row>
    <row r="634" spans="6:87" x14ac:dyDescent="0.25"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Q634" s="118"/>
      <c r="AR634" s="118"/>
      <c r="AS634" s="118"/>
      <c r="AT634" s="118"/>
      <c r="AU634" s="118"/>
      <c r="AV634" s="118"/>
      <c r="AW634" s="118"/>
      <c r="AX634" s="118"/>
      <c r="AY634" s="118"/>
      <c r="AZ634" s="118"/>
      <c r="BA634" s="118"/>
      <c r="BB634" s="118"/>
      <c r="BC634" s="118"/>
      <c r="BD634" s="118"/>
      <c r="BE634" s="118"/>
      <c r="BF634" s="118"/>
      <c r="BG634" s="118"/>
      <c r="BH634" s="118"/>
      <c r="BI634" s="118"/>
      <c r="BJ634" s="118"/>
      <c r="BK634" s="118"/>
      <c r="BL634" s="118"/>
      <c r="BM634" s="118"/>
      <c r="BN634" s="118"/>
      <c r="BO634" s="118"/>
      <c r="BP634" s="118"/>
      <c r="BQ634" s="118"/>
      <c r="BR634" s="118"/>
      <c r="BS634" s="118"/>
      <c r="BT634" s="118"/>
      <c r="BU634" s="118"/>
      <c r="BV634" s="118"/>
      <c r="BW634" s="118"/>
      <c r="BX634" s="118"/>
      <c r="BY634" s="118"/>
      <c r="BZ634" s="118"/>
      <c r="CA634" s="118"/>
      <c r="CB634" s="118"/>
      <c r="CC634" s="118"/>
      <c r="CD634" s="118"/>
      <c r="CE634" s="118"/>
      <c r="CF634" s="118"/>
      <c r="CG634" s="118"/>
      <c r="CH634" s="118"/>
      <c r="CI634" s="118"/>
    </row>
    <row r="635" spans="6:87" x14ac:dyDescent="0.25"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Q635" s="118"/>
      <c r="AR635" s="118"/>
      <c r="AS635" s="118"/>
      <c r="AT635" s="118"/>
      <c r="AU635" s="118"/>
      <c r="AV635" s="118"/>
      <c r="AW635" s="118"/>
      <c r="AX635" s="118"/>
      <c r="AY635" s="118"/>
      <c r="AZ635" s="118"/>
      <c r="BA635" s="118"/>
      <c r="BB635" s="118"/>
      <c r="BC635" s="118"/>
      <c r="BD635" s="118"/>
      <c r="BE635" s="118"/>
      <c r="BF635" s="118"/>
      <c r="BG635" s="118"/>
      <c r="BH635" s="118"/>
      <c r="BI635" s="118"/>
      <c r="BJ635" s="118"/>
      <c r="BK635" s="118"/>
      <c r="BL635" s="118"/>
      <c r="BM635" s="118"/>
      <c r="BN635" s="118"/>
      <c r="BO635" s="118"/>
      <c r="BP635" s="118"/>
      <c r="BQ635" s="118"/>
      <c r="BR635" s="118"/>
      <c r="BS635" s="118"/>
      <c r="BT635" s="118"/>
      <c r="BU635" s="118"/>
      <c r="BV635" s="118"/>
      <c r="BW635" s="118"/>
      <c r="BX635" s="118"/>
      <c r="BY635" s="118"/>
      <c r="BZ635" s="118"/>
      <c r="CA635" s="118"/>
      <c r="CB635" s="118"/>
      <c r="CC635" s="118"/>
      <c r="CD635" s="118"/>
      <c r="CE635" s="118"/>
      <c r="CF635" s="118"/>
      <c r="CG635" s="118"/>
      <c r="CH635" s="118"/>
      <c r="CI635" s="118"/>
    </row>
    <row r="636" spans="6:87" x14ac:dyDescent="0.25"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  <c r="AG636" s="118"/>
      <c r="AH636" s="118"/>
      <c r="AI636" s="118"/>
      <c r="AJ636" s="118"/>
      <c r="AK636" s="118"/>
      <c r="AL636" s="118"/>
      <c r="AM636" s="118"/>
      <c r="AN636" s="118"/>
      <c r="AO636" s="118"/>
      <c r="AP636" s="118"/>
      <c r="AQ636" s="118"/>
      <c r="AR636" s="118"/>
      <c r="AS636" s="118"/>
      <c r="AT636" s="118"/>
      <c r="AU636" s="118"/>
      <c r="AV636" s="118"/>
      <c r="AW636" s="118"/>
      <c r="AX636" s="118"/>
      <c r="AY636" s="118"/>
      <c r="AZ636" s="118"/>
      <c r="BA636" s="118"/>
      <c r="BB636" s="118"/>
      <c r="BC636" s="118"/>
      <c r="BD636" s="118"/>
      <c r="BE636" s="118"/>
      <c r="BF636" s="118"/>
      <c r="BG636" s="118"/>
      <c r="BH636" s="118"/>
      <c r="BI636" s="118"/>
      <c r="BJ636" s="118"/>
      <c r="BK636" s="118"/>
      <c r="BL636" s="118"/>
      <c r="BM636" s="118"/>
      <c r="BN636" s="118"/>
      <c r="BO636" s="118"/>
      <c r="BP636" s="118"/>
      <c r="BQ636" s="118"/>
      <c r="BR636" s="118"/>
      <c r="BS636" s="118"/>
      <c r="BT636" s="118"/>
      <c r="BU636" s="118"/>
      <c r="BV636" s="118"/>
      <c r="BW636" s="118"/>
      <c r="BX636" s="118"/>
      <c r="BY636" s="118"/>
      <c r="BZ636" s="118"/>
      <c r="CA636" s="118"/>
      <c r="CB636" s="118"/>
      <c r="CC636" s="118"/>
      <c r="CD636" s="118"/>
      <c r="CE636" s="118"/>
      <c r="CF636" s="118"/>
      <c r="CG636" s="118"/>
      <c r="CH636" s="118"/>
      <c r="CI636" s="118"/>
    </row>
    <row r="637" spans="6:87" x14ac:dyDescent="0.25"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Q637" s="118"/>
      <c r="AR637" s="118"/>
      <c r="AS637" s="118"/>
      <c r="AT637" s="118"/>
      <c r="AU637" s="118"/>
      <c r="AV637" s="118"/>
      <c r="AW637" s="118"/>
      <c r="AX637" s="118"/>
      <c r="AY637" s="118"/>
      <c r="AZ637" s="118"/>
      <c r="BA637" s="118"/>
      <c r="BB637" s="118"/>
      <c r="BC637" s="118"/>
      <c r="BD637" s="118"/>
      <c r="BE637" s="118"/>
      <c r="BF637" s="118"/>
      <c r="BG637" s="118"/>
      <c r="BH637" s="118"/>
      <c r="BI637" s="118"/>
      <c r="BJ637" s="118"/>
      <c r="BK637" s="118"/>
      <c r="BL637" s="118"/>
      <c r="BM637" s="118"/>
      <c r="BN637" s="118"/>
      <c r="BO637" s="118"/>
      <c r="BP637" s="118"/>
      <c r="BQ637" s="118"/>
      <c r="BR637" s="118"/>
      <c r="BS637" s="118"/>
      <c r="BT637" s="118"/>
      <c r="BU637" s="118"/>
      <c r="BV637" s="118"/>
      <c r="BW637" s="118"/>
      <c r="BX637" s="118"/>
      <c r="BY637" s="118"/>
      <c r="BZ637" s="118"/>
      <c r="CA637" s="118"/>
      <c r="CB637" s="118"/>
      <c r="CC637" s="118"/>
      <c r="CD637" s="118"/>
      <c r="CE637" s="118"/>
      <c r="CF637" s="118"/>
      <c r="CG637" s="118"/>
      <c r="CH637" s="118"/>
      <c r="CI637" s="118"/>
    </row>
    <row r="638" spans="6:87" x14ac:dyDescent="0.25"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Q638" s="118"/>
      <c r="AR638" s="118"/>
      <c r="AS638" s="118"/>
      <c r="AT638" s="118"/>
      <c r="AU638" s="118"/>
      <c r="AV638" s="118"/>
      <c r="AW638" s="118"/>
      <c r="AX638" s="118"/>
      <c r="AY638" s="118"/>
      <c r="AZ638" s="118"/>
      <c r="BA638" s="118"/>
      <c r="BB638" s="118"/>
      <c r="BC638" s="118"/>
      <c r="BD638" s="118"/>
      <c r="BE638" s="118"/>
      <c r="BF638" s="118"/>
      <c r="BG638" s="118"/>
      <c r="BH638" s="118"/>
      <c r="BI638" s="118"/>
      <c r="BJ638" s="118"/>
      <c r="BK638" s="118"/>
      <c r="BL638" s="118"/>
      <c r="BM638" s="118"/>
      <c r="BN638" s="118"/>
      <c r="BO638" s="118"/>
      <c r="BP638" s="118"/>
      <c r="BQ638" s="118"/>
      <c r="BR638" s="118"/>
      <c r="BS638" s="118"/>
      <c r="BT638" s="118"/>
      <c r="BU638" s="118"/>
      <c r="BV638" s="118"/>
      <c r="BW638" s="118"/>
      <c r="BX638" s="118"/>
      <c r="BY638" s="118"/>
      <c r="BZ638" s="118"/>
      <c r="CA638" s="118"/>
      <c r="CB638" s="118"/>
      <c r="CC638" s="118"/>
      <c r="CD638" s="118"/>
      <c r="CE638" s="118"/>
      <c r="CF638" s="118"/>
      <c r="CG638" s="118"/>
      <c r="CH638" s="118"/>
      <c r="CI638" s="118"/>
    </row>
    <row r="639" spans="6:87" x14ac:dyDescent="0.25"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Q639" s="118"/>
      <c r="AR639" s="118"/>
      <c r="AS639" s="118"/>
      <c r="AT639" s="118"/>
      <c r="AU639" s="118"/>
      <c r="AV639" s="118"/>
      <c r="AW639" s="118"/>
      <c r="AX639" s="118"/>
      <c r="AY639" s="118"/>
      <c r="AZ639" s="118"/>
      <c r="BA639" s="118"/>
      <c r="BB639" s="118"/>
      <c r="BC639" s="118"/>
      <c r="BD639" s="118"/>
      <c r="BE639" s="118"/>
      <c r="BF639" s="118"/>
      <c r="BG639" s="118"/>
      <c r="BH639" s="118"/>
      <c r="BI639" s="118"/>
      <c r="BJ639" s="118"/>
      <c r="BK639" s="118"/>
      <c r="BL639" s="118"/>
      <c r="BM639" s="118"/>
      <c r="BN639" s="118"/>
      <c r="BO639" s="118"/>
      <c r="BP639" s="118"/>
      <c r="BQ639" s="118"/>
      <c r="BR639" s="118"/>
      <c r="BS639" s="118"/>
      <c r="BT639" s="118"/>
      <c r="BU639" s="118"/>
      <c r="BV639" s="118"/>
      <c r="BW639" s="118"/>
      <c r="BX639" s="118"/>
      <c r="BY639" s="118"/>
      <c r="BZ639" s="118"/>
      <c r="CA639" s="118"/>
      <c r="CB639" s="118"/>
      <c r="CC639" s="118"/>
      <c r="CD639" s="118"/>
      <c r="CE639" s="118"/>
      <c r="CF639" s="118"/>
      <c r="CG639" s="118"/>
      <c r="CH639" s="118"/>
      <c r="CI639" s="118"/>
    </row>
    <row r="640" spans="6:87" x14ac:dyDescent="0.25"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Q640" s="118"/>
      <c r="AR640" s="118"/>
      <c r="AS640" s="118"/>
      <c r="AT640" s="118"/>
      <c r="AU640" s="118"/>
      <c r="AV640" s="118"/>
      <c r="AW640" s="118"/>
      <c r="AX640" s="118"/>
      <c r="AY640" s="118"/>
      <c r="AZ640" s="118"/>
      <c r="BA640" s="118"/>
      <c r="BB640" s="118"/>
      <c r="BC640" s="118"/>
      <c r="BD640" s="118"/>
      <c r="BE640" s="118"/>
      <c r="BF640" s="118"/>
      <c r="BG640" s="118"/>
      <c r="BH640" s="118"/>
      <c r="BI640" s="118"/>
      <c r="BJ640" s="118"/>
      <c r="BK640" s="118"/>
      <c r="BL640" s="118"/>
      <c r="BM640" s="118"/>
      <c r="BN640" s="118"/>
      <c r="BO640" s="118"/>
      <c r="BP640" s="118"/>
      <c r="BQ640" s="118"/>
      <c r="BR640" s="118"/>
      <c r="BS640" s="118"/>
      <c r="BT640" s="118"/>
      <c r="BU640" s="118"/>
      <c r="BV640" s="118"/>
      <c r="BW640" s="118"/>
      <c r="BX640" s="118"/>
      <c r="BY640" s="118"/>
      <c r="BZ640" s="118"/>
      <c r="CA640" s="118"/>
      <c r="CB640" s="118"/>
      <c r="CC640" s="118"/>
      <c r="CD640" s="118"/>
      <c r="CE640" s="118"/>
      <c r="CF640" s="118"/>
      <c r="CG640" s="118"/>
      <c r="CH640" s="118"/>
      <c r="CI640" s="118"/>
    </row>
    <row r="641" spans="6:87" x14ac:dyDescent="0.25"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Q641" s="118"/>
      <c r="AR641" s="118"/>
      <c r="AS641" s="118"/>
      <c r="AT641" s="118"/>
      <c r="AU641" s="118"/>
      <c r="AV641" s="118"/>
      <c r="AW641" s="118"/>
      <c r="AX641" s="118"/>
      <c r="AY641" s="118"/>
      <c r="AZ641" s="118"/>
      <c r="BA641" s="118"/>
      <c r="BB641" s="118"/>
      <c r="BC641" s="118"/>
      <c r="BD641" s="118"/>
      <c r="BE641" s="118"/>
      <c r="BF641" s="118"/>
      <c r="BG641" s="118"/>
      <c r="BH641" s="118"/>
      <c r="BI641" s="118"/>
      <c r="BJ641" s="118"/>
      <c r="BK641" s="118"/>
      <c r="BL641" s="118"/>
      <c r="BM641" s="118"/>
      <c r="BN641" s="118"/>
      <c r="BO641" s="118"/>
      <c r="BP641" s="118"/>
      <c r="BQ641" s="118"/>
      <c r="BR641" s="118"/>
      <c r="BS641" s="118"/>
      <c r="BT641" s="118"/>
      <c r="BU641" s="118"/>
      <c r="BV641" s="118"/>
      <c r="BW641" s="118"/>
      <c r="BX641" s="118"/>
      <c r="BY641" s="118"/>
      <c r="BZ641" s="118"/>
      <c r="CA641" s="118"/>
      <c r="CB641" s="118"/>
      <c r="CC641" s="118"/>
      <c r="CD641" s="118"/>
      <c r="CE641" s="118"/>
      <c r="CF641" s="118"/>
      <c r="CG641" s="118"/>
      <c r="CH641" s="118"/>
      <c r="CI641" s="118"/>
    </row>
    <row r="642" spans="6:87" x14ac:dyDescent="0.25"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Q642" s="118"/>
      <c r="AR642" s="118"/>
      <c r="AS642" s="118"/>
      <c r="AT642" s="118"/>
      <c r="AU642" s="118"/>
      <c r="AV642" s="118"/>
      <c r="AW642" s="118"/>
      <c r="AX642" s="118"/>
      <c r="AY642" s="118"/>
      <c r="AZ642" s="118"/>
      <c r="BA642" s="118"/>
      <c r="BB642" s="118"/>
      <c r="BC642" s="118"/>
      <c r="BD642" s="118"/>
      <c r="BE642" s="118"/>
      <c r="BF642" s="118"/>
      <c r="BG642" s="118"/>
      <c r="BH642" s="118"/>
      <c r="BI642" s="118"/>
      <c r="BJ642" s="118"/>
      <c r="BK642" s="118"/>
      <c r="BL642" s="118"/>
      <c r="BM642" s="118"/>
      <c r="BN642" s="118"/>
      <c r="BO642" s="118"/>
      <c r="BP642" s="118"/>
      <c r="BQ642" s="118"/>
      <c r="BR642" s="118"/>
      <c r="BS642" s="118"/>
      <c r="BT642" s="118"/>
      <c r="BU642" s="118"/>
      <c r="BV642" s="118"/>
      <c r="BW642" s="118"/>
      <c r="BX642" s="118"/>
      <c r="BY642" s="118"/>
      <c r="BZ642" s="118"/>
      <c r="CA642" s="118"/>
      <c r="CB642" s="118"/>
      <c r="CC642" s="118"/>
      <c r="CD642" s="118"/>
      <c r="CE642" s="118"/>
      <c r="CF642" s="118"/>
      <c r="CG642" s="118"/>
      <c r="CH642" s="118"/>
      <c r="CI642" s="118"/>
    </row>
    <row r="643" spans="6:87" x14ac:dyDescent="0.25"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Q643" s="118"/>
      <c r="AR643" s="118"/>
      <c r="AS643" s="118"/>
      <c r="AT643" s="118"/>
      <c r="AU643" s="118"/>
      <c r="AV643" s="118"/>
      <c r="AW643" s="118"/>
      <c r="AX643" s="118"/>
      <c r="AY643" s="118"/>
      <c r="AZ643" s="118"/>
      <c r="BA643" s="118"/>
      <c r="BB643" s="118"/>
      <c r="BC643" s="118"/>
      <c r="BD643" s="118"/>
      <c r="BE643" s="118"/>
      <c r="BF643" s="118"/>
      <c r="BG643" s="118"/>
      <c r="BH643" s="118"/>
      <c r="BI643" s="118"/>
      <c r="BJ643" s="118"/>
      <c r="BK643" s="118"/>
      <c r="BL643" s="118"/>
      <c r="BM643" s="118"/>
      <c r="BN643" s="118"/>
      <c r="BO643" s="118"/>
      <c r="BP643" s="118"/>
      <c r="BQ643" s="118"/>
      <c r="BR643" s="118"/>
      <c r="BS643" s="118"/>
      <c r="BT643" s="118"/>
      <c r="BU643" s="118"/>
      <c r="BV643" s="118"/>
      <c r="BW643" s="118"/>
      <c r="BX643" s="118"/>
      <c r="BY643" s="118"/>
      <c r="BZ643" s="118"/>
      <c r="CA643" s="118"/>
      <c r="CB643" s="118"/>
      <c r="CC643" s="118"/>
      <c r="CD643" s="118"/>
      <c r="CE643" s="118"/>
      <c r="CF643" s="118"/>
      <c r="CG643" s="118"/>
      <c r="CH643" s="118"/>
      <c r="CI643" s="118"/>
    </row>
    <row r="644" spans="6:87" x14ac:dyDescent="0.25"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Q644" s="118"/>
      <c r="AR644" s="118"/>
      <c r="AS644" s="118"/>
      <c r="AT644" s="118"/>
      <c r="AU644" s="118"/>
      <c r="AV644" s="118"/>
      <c r="AW644" s="118"/>
      <c r="AX644" s="118"/>
      <c r="AY644" s="118"/>
      <c r="AZ644" s="118"/>
      <c r="BA644" s="118"/>
      <c r="BB644" s="118"/>
      <c r="BC644" s="118"/>
      <c r="BD644" s="118"/>
      <c r="BE644" s="118"/>
      <c r="BF644" s="118"/>
      <c r="BG644" s="118"/>
      <c r="BH644" s="118"/>
      <c r="BI644" s="118"/>
      <c r="BJ644" s="118"/>
      <c r="BK644" s="118"/>
      <c r="BL644" s="118"/>
      <c r="BM644" s="118"/>
      <c r="BN644" s="118"/>
      <c r="BO644" s="118"/>
      <c r="BP644" s="118"/>
      <c r="BQ644" s="118"/>
      <c r="BR644" s="118"/>
      <c r="BS644" s="118"/>
      <c r="BT644" s="118"/>
      <c r="BU644" s="118"/>
      <c r="BV644" s="118"/>
      <c r="BW644" s="118"/>
      <c r="BX644" s="118"/>
      <c r="BY644" s="118"/>
      <c r="BZ644" s="118"/>
      <c r="CA644" s="118"/>
      <c r="CB644" s="118"/>
      <c r="CC644" s="118"/>
      <c r="CD644" s="118"/>
      <c r="CE644" s="118"/>
      <c r="CF644" s="118"/>
      <c r="CG644" s="118"/>
      <c r="CH644" s="118"/>
      <c r="CI644" s="118"/>
    </row>
    <row r="645" spans="6:87" x14ac:dyDescent="0.25"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Q645" s="118"/>
      <c r="AR645" s="118"/>
      <c r="AS645" s="118"/>
      <c r="AT645" s="118"/>
      <c r="AU645" s="118"/>
      <c r="AV645" s="118"/>
      <c r="AW645" s="118"/>
      <c r="AX645" s="118"/>
      <c r="AY645" s="118"/>
      <c r="AZ645" s="118"/>
      <c r="BA645" s="118"/>
      <c r="BB645" s="118"/>
      <c r="BC645" s="118"/>
      <c r="BD645" s="118"/>
      <c r="BE645" s="118"/>
      <c r="BF645" s="118"/>
      <c r="BG645" s="118"/>
      <c r="BH645" s="118"/>
      <c r="BI645" s="118"/>
      <c r="BJ645" s="118"/>
      <c r="BK645" s="118"/>
      <c r="BL645" s="118"/>
      <c r="BM645" s="118"/>
      <c r="BN645" s="118"/>
      <c r="BO645" s="118"/>
      <c r="BP645" s="118"/>
      <c r="BQ645" s="118"/>
      <c r="BR645" s="118"/>
      <c r="BS645" s="118"/>
      <c r="BT645" s="118"/>
      <c r="BU645" s="118"/>
      <c r="BV645" s="118"/>
      <c r="BW645" s="118"/>
      <c r="BX645" s="118"/>
      <c r="BY645" s="118"/>
      <c r="BZ645" s="118"/>
      <c r="CA645" s="118"/>
      <c r="CB645" s="118"/>
      <c r="CC645" s="118"/>
      <c r="CD645" s="118"/>
      <c r="CE645" s="118"/>
      <c r="CF645" s="118"/>
      <c r="CG645" s="118"/>
      <c r="CH645" s="118"/>
      <c r="CI645" s="118"/>
    </row>
    <row r="646" spans="6:87" x14ac:dyDescent="0.25"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Q646" s="118"/>
      <c r="AR646" s="118"/>
      <c r="AS646" s="118"/>
      <c r="AT646" s="118"/>
      <c r="AU646" s="118"/>
      <c r="AV646" s="118"/>
      <c r="AW646" s="118"/>
      <c r="AX646" s="118"/>
      <c r="AY646" s="118"/>
      <c r="AZ646" s="118"/>
      <c r="BA646" s="118"/>
      <c r="BB646" s="118"/>
      <c r="BC646" s="118"/>
      <c r="BD646" s="118"/>
      <c r="BE646" s="118"/>
      <c r="BF646" s="118"/>
      <c r="BG646" s="118"/>
      <c r="BH646" s="118"/>
      <c r="BI646" s="118"/>
      <c r="BJ646" s="118"/>
      <c r="BK646" s="118"/>
      <c r="BL646" s="118"/>
      <c r="BM646" s="118"/>
      <c r="BN646" s="118"/>
      <c r="BO646" s="118"/>
      <c r="BP646" s="118"/>
      <c r="BQ646" s="118"/>
      <c r="BR646" s="118"/>
      <c r="BS646" s="118"/>
      <c r="BT646" s="118"/>
      <c r="BU646" s="118"/>
      <c r="BV646" s="118"/>
      <c r="BW646" s="118"/>
      <c r="BX646" s="118"/>
      <c r="BY646" s="118"/>
      <c r="BZ646" s="118"/>
      <c r="CA646" s="118"/>
      <c r="CB646" s="118"/>
      <c r="CC646" s="118"/>
      <c r="CD646" s="118"/>
      <c r="CE646" s="118"/>
      <c r="CF646" s="118"/>
      <c r="CG646" s="118"/>
      <c r="CH646" s="118"/>
      <c r="CI646" s="118"/>
    </row>
    <row r="647" spans="6:87" x14ac:dyDescent="0.25"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Q647" s="118"/>
      <c r="AR647" s="118"/>
      <c r="AS647" s="118"/>
      <c r="AT647" s="118"/>
      <c r="AU647" s="118"/>
      <c r="AV647" s="118"/>
      <c r="AW647" s="118"/>
      <c r="AX647" s="118"/>
      <c r="AY647" s="118"/>
      <c r="AZ647" s="118"/>
      <c r="BA647" s="118"/>
      <c r="BB647" s="118"/>
      <c r="BC647" s="118"/>
      <c r="BD647" s="118"/>
      <c r="BE647" s="118"/>
      <c r="BF647" s="118"/>
      <c r="BG647" s="118"/>
      <c r="BH647" s="118"/>
      <c r="BI647" s="118"/>
      <c r="BJ647" s="118"/>
      <c r="BK647" s="118"/>
      <c r="BL647" s="118"/>
      <c r="BM647" s="118"/>
      <c r="BN647" s="118"/>
      <c r="BO647" s="118"/>
      <c r="BP647" s="118"/>
      <c r="BQ647" s="118"/>
      <c r="BR647" s="118"/>
      <c r="BS647" s="118"/>
      <c r="BT647" s="118"/>
      <c r="BU647" s="118"/>
      <c r="BV647" s="118"/>
      <c r="BW647" s="118"/>
      <c r="BX647" s="118"/>
      <c r="BY647" s="118"/>
      <c r="BZ647" s="118"/>
      <c r="CA647" s="118"/>
      <c r="CB647" s="118"/>
      <c r="CC647" s="118"/>
      <c r="CD647" s="118"/>
      <c r="CE647" s="118"/>
      <c r="CF647" s="118"/>
      <c r="CG647" s="118"/>
      <c r="CH647" s="118"/>
      <c r="CI647" s="118"/>
    </row>
    <row r="648" spans="6:87" x14ac:dyDescent="0.25"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Q648" s="118"/>
      <c r="AR648" s="118"/>
      <c r="AS648" s="118"/>
      <c r="AT648" s="118"/>
      <c r="AU648" s="118"/>
      <c r="AV648" s="118"/>
      <c r="AW648" s="118"/>
      <c r="AX648" s="118"/>
      <c r="AY648" s="118"/>
      <c r="AZ648" s="118"/>
      <c r="BA648" s="118"/>
      <c r="BB648" s="118"/>
      <c r="BC648" s="118"/>
      <c r="BD648" s="118"/>
      <c r="BE648" s="118"/>
      <c r="BF648" s="118"/>
      <c r="BG648" s="118"/>
      <c r="BH648" s="118"/>
      <c r="BI648" s="118"/>
      <c r="BJ648" s="118"/>
      <c r="BK648" s="118"/>
      <c r="BL648" s="118"/>
      <c r="BM648" s="118"/>
      <c r="BN648" s="118"/>
      <c r="BO648" s="118"/>
      <c r="BP648" s="118"/>
      <c r="BQ648" s="118"/>
      <c r="BR648" s="118"/>
      <c r="BS648" s="118"/>
      <c r="BT648" s="118"/>
      <c r="BU648" s="118"/>
      <c r="BV648" s="118"/>
      <c r="BW648" s="118"/>
      <c r="BX648" s="118"/>
      <c r="BY648" s="118"/>
      <c r="BZ648" s="118"/>
      <c r="CA648" s="118"/>
      <c r="CB648" s="118"/>
      <c r="CC648" s="118"/>
      <c r="CD648" s="118"/>
      <c r="CE648" s="118"/>
      <c r="CF648" s="118"/>
      <c r="CG648" s="118"/>
      <c r="CH648" s="118"/>
      <c r="CI648" s="118"/>
    </row>
    <row r="649" spans="6:87" x14ac:dyDescent="0.25"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Q649" s="118"/>
      <c r="AR649" s="118"/>
      <c r="AS649" s="118"/>
      <c r="AT649" s="118"/>
      <c r="AU649" s="118"/>
      <c r="AV649" s="118"/>
      <c r="AW649" s="118"/>
      <c r="AX649" s="118"/>
      <c r="AY649" s="118"/>
      <c r="AZ649" s="118"/>
      <c r="BA649" s="118"/>
      <c r="BB649" s="118"/>
      <c r="BC649" s="118"/>
      <c r="BD649" s="118"/>
      <c r="BE649" s="118"/>
      <c r="BF649" s="118"/>
      <c r="BG649" s="118"/>
      <c r="BH649" s="118"/>
      <c r="BI649" s="118"/>
      <c r="BJ649" s="118"/>
      <c r="BK649" s="118"/>
      <c r="BL649" s="118"/>
      <c r="BM649" s="118"/>
      <c r="BN649" s="118"/>
      <c r="BO649" s="118"/>
      <c r="BP649" s="118"/>
      <c r="BQ649" s="118"/>
      <c r="BR649" s="118"/>
      <c r="BS649" s="118"/>
      <c r="BT649" s="118"/>
      <c r="BU649" s="118"/>
      <c r="BV649" s="118"/>
      <c r="BW649" s="118"/>
      <c r="BX649" s="118"/>
      <c r="BY649" s="118"/>
      <c r="BZ649" s="118"/>
      <c r="CA649" s="118"/>
      <c r="CB649" s="118"/>
      <c r="CC649" s="118"/>
      <c r="CD649" s="118"/>
      <c r="CE649" s="118"/>
      <c r="CF649" s="118"/>
      <c r="CG649" s="118"/>
      <c r="CH649" s="118"/>
      <c r="CI649" s="118"/>
    </row>
    <row r="650" spans="6:87" x14ac:dyDescent="0.25"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Q650" s="118"/>
      <c r="AR650" s="118"/>
      <c r="AS650" s="118"/>
      <c r="AT650" s="118"/>
      <c r="AU650" s="118"/>
      <c r="AV650" s="118"/>
      <c r="AW650" s="118"/>
      <c r="AX650" s="118"/>
      <c r="AY650" s="118"/>
      <c r="AZ650" s="118"/>
      <c r="BA650" s="118"/>
      <c r="BB650" s="118"/>
      <c r="BC650" s="118"/>
      <c r="BD650" s="118"/>
      <c r="BE650" s="118"/>
      <c r="BF650" s="118"/>
      <c r="BG650" s="118"/>
      <c r="BH650" s="118"/>
      <c r="BI650" s="118"/>
      <c r="BJ650" s="118"/>
      <c r="BK650" s="118"/>
      <c r="BL650" s="118"/>
      <c r="BM650" s="118"/>
      <c r="BN650" s="118"/>
      <c r="BO650" s="118"/>
      <c r="BP650" s="118"/>
      <c r="BQ650" s="118"/>
      <c r="BR650" s="118"/>
      <c r="BS650" s="118"/>
      <c r="BT650" s="118"/>
      <c r="BU650" s="118"/>
      <c r="BV650" s="118"/>
      <c r="BW650" s="118"/>
      <c r="BX650" s="118"/>
      <c r="BY650" s="118"/>
      <c r="BZ650" s="118"/>
      <c r="CA650" s="118"/>
      <c r="CB650" s="118"/>
      <c r="CC650" s="118"/>
      <c r="CD650" s="118"/>
      <c r="CE650" s="118"/>
      <c r="CF650" s="118"/>
      <c r="CG650" s="118"/>
      <c r="CH650" s="118"/>
      <c r="CI650" s="118"/>
    </row>
    <row r="651" spans="6:87" x14ac:dyDescent="0.25"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Q651" s="118"/>
      <c r="AR651" s="118"/>
      <c r="AS651" s="118"/>
      <c r="AT651" s="118"/>
      <c r="AU651" s="118"/>
      <c r="AV651" s="118"/>
      <c r="AW651" s="118"/>
      <c r="AX651" s="118"/>
      <c r="AY651" s="118"/>
      <c r="AZ651" s="118"/>
      <c r="BA651" s="118"/>
      <c r="BB651" s="118"/>
      <c r="BC651" s="118"/>
      <c r="BD651" s="118"/>
      <c r="BE651" s="118"/>
      <c r="BF651" s="118"/>
      <c r="BG651" s="118"/>
      <c r="BH651" s="118"/>
      <c r="BI651" s="118"/>
      <c r="BJ651" s="118"/>
      <c r="BK651" s="118"/>
      <c r="BL651" s="118"/>
      <c r="BM651" s="118"/>
      <c r="BN651" s="118"/>
      <c r="BO651" s="118"/>
      <c r="BP651" s="118"/>
      <c r="BQ651" s="118"/>
      <c r="BR651" s="118"/>
      <c r="BS651" s="118"/>
      <c r="BT651" s="118"/>
      <c r="BU651" s="118"/>
      <c r="BV651" s="118"/>
      <c r="BW651" s="118"/>
      <c r="BX651" s="118"/>
      <c r="BY651" s="118"/>
      <c r="BZ651" s="118"/>
      <c r="CA651" s="118"/>
      <c r="CB651" s="118"/>
      <c r="CC651" s="118"/>
      <c r="CD651" s="118"/>
      <c r="CE651" s="118"/>
      <c r="CF651" s="118"/>
      <c r="CG651" s="118"/>
      <c r="CH651" s="118"/>
      <c r="CI651" s="118"/>
    </row>
    <row r="652" spans="6:87" x14ac:dyDescent="0.25"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Q652" s="118"/>
      <c r="AR652" s="118"/>
      <c r="AS652" s="118"/>
      <c r="AT652" s="118"/>
      <c r="AU652" s="118"/>
      <c r="AV652" s="118"/>
      <c r="AW652" s="118"/>
      <c r="AX652" s="118"/>
      <c r="AY652" s="118"/>
      <c r="AZ652" s="118"/>
      <c r="BA652" s="118"/>
      <c r="BB652" s="118"/>
      <c r="BC652" s="118"/>
      <c r="BD652" s="118"/>
      <c r="BE652" s="118"/>
      <c r="BF652" s="118"/>
      <c r="BG652" s="118"/>
      <c r="BH652" s="118"/>
      <c r="BI652" s="118"/>
      <c r="BJ652" s="118"/>
      <c r="BK652" s="118"/>
      <c r="BL652" s="118"/>
      <c r="BM652" s="118"/>
      <c r="BN652" s="118"/>
      <c r="BO652" s="118"/>
      <c r="BP652" s="118"/>
      <c r="BQ652" s="118"/>
      <c r="BR652" s="118"/>
      <c r="BS652" s="118"/>
      <c r="BT652" s="118"/>
      <c r="BU652" s="118"/>
      <c r="BV652" s="118"/>
      <c r="BW652" s="118"/>
      <c r="BX652" s="118"/>
      <c r="BY652" s="118"/>
      <c r="BZ652" s="118"/>
      <c r="CA652" s="118"/>
      <c r="CB652" s="118"/>
      <c r="CC652" s="118"/>
      <c r="CD652" s="118"/>
      <c r="CE652" s="118"/>
      <c r="CF652" s="118"/>
      <c r="CG652" s="118"/>
      <c r="CH652" s="118"/>
      <c r="CI652" s="118"/>
    </row>
    <row r="653" spans="6:87" x14ac:dyDescent="0.25"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Q653" s="118"/>
      <c r="AR653" s="118"/>
      <c r="AS653" s="118"/>
      <c r="AT653" s="118"/>
      <c r="AU653" s="118"/>
      <c r="AV653" s="118"/>
      <c r="AW653" s="118"/>
      <c r="AX653" s="118"/>
      <c r="AY653" s="118"/>
      <c r="AZ653" s="118"/>
      <c r="BA653" s="118"/>
      <c r="BB653" s="118"/>
      <c r="BC653" s="118"/>
      <c r="BD653" s="118"/>
      <c r="BE653" s="118"/>
      <c r="BF653" s="118"/>
      <c r="BG653" s="118"/>
      <c r="BH653" s="118"/>
      <c r="BI653" s="118"/>
      <c r="BJ653" s="118"/>
      <c r="BK653" s="118"/>
      <c r="BL653" s="118"/>
      <c r="BM653" s="118"/>
      <c r="BN653" s="118"/>
      <c r="BO653" s="118"/>
      <c r="BP653" s="118"/>
      <c r="BQ653" s="118"/>
      <c r="BR653" s="118"/>
      <c r="BS653" s="118"/>
      <c r="BT653" s="118"/>
      <c r="BU653" s="118"/>
      <c r="BV653" s="118"/>
      <c r="BW653" s="118"/>
      <c r="BX653" s="118"/>
      <c r="BY653" s="118"/>
      <c r="BZ653" s="118"/>
      <c r="CA653" s="118"/>
      <c r="CB653" s="118"/>
      <c r="CC653" s="118"/>
      <c r="CD653" s="118"/>
      <c r="CE653" s="118"/>
      <c r="CF653" s="118"/>
      <c r="CG653" s="118"/>
      <c r="CH653" s="118"/>
      <c r="CI653" s="118"/>
    </row>
    <row r="654" spans="6:87" x14ac:dyDescent="0.25"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Q654" s="118"/>
      <c r="AR654" s="118"/>
      <c r="AS654" s="118"/>
      <c r="AT654" s="118"/>
      <c r="AU654" s="118"/>
      <c r="AV654" s="118"/>
      <c r="AW654" s="118"/>
      <c r="AX654" s="118"/>
      <c r="AY654" s="118"/>
      <c r="AZ654" s="118"/>
      <c r="BA654" s="118"/>
      <c r="BB654" s="118"/>
      <c r="BC654" s="118"/>
      <c r="BD654" s="118"/>
      <c r="BE654" s="118"/>
      <c r="BF654" s="118"/>
      <c r="BG654" s="118"/>
      <c r="BH654" s="118"/>
      <c r="BI654" s="118"/>
      <c r="BJ654" s="118"/>
      <c r="BK654" s="118"/>
      <c r="BL654" s="118"/>
      <c r="BM654" s="118"/>
      <c r="BN654" s="118"/>
      <c r="BO654" s="118"/>
      <c r="BP654" s="118"/>
      <c r="BQ654" s="118"/>
      <c r="BR654" s="118"/>
      <c r="BS654" s="118"/>
      <c r="BT654" s="118"/>
      <c r="BU654" s="118"/>
      <c r="BV654" s="118"/>
      <c r="BW654" s="118"/>
      <c r="BX654" s="118"/>
      <c r="BY654" s="118"/>
      <c r="BZ654" s="118"/>
      <c r="CA654" s="118"/>
      <c r="CB654" s="118"/>
      <c r="CC654" s="118"/>
      <c r="CD654" s="118"/>
      <c r="CE654" s="118"/>
      <c r="CF654" s="118"/>
      <c r="CG654" s="118"/>
      <c r="CH654" s="118"/>
      <c r="CI654" s="118"/>
    </row>
    <row r="655" spans="6:87" x14ac:dyDescent="0.25"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Q655" s="118"/>
      <c r="AR655" s="118"/>
      <c r="AS655" s="118"/>
      <c r="AT655" s="118"/>
      <c r="AU655" s="118"/>
      <c r="AV655" s="118"/>
      <c r="AW655" s="118"/>
      <c r="AX655" s="118"/>
      <c r="AY655" s="118"/>
      <c r="AZ655" s="118"/>
      <c r="BA655" s="118"/>
      <c r="BB655" s="118"/>
      <c r="BC655" s="118"/>
      <c r="BD655" s="118"/>
      <c r="BE655" s="118"/>
      <c r="BF655" s="118"/>
      <c r="BG655" s="118"/>
      <c r="BH655" s="118"/>
      <c r="BI655" s="118"/>
      <c r="BJ655" s="118"/>
      <c r="BK655" s="118"/>
      <c r="BL655" s="118"/>
      <c r="BM655" s="118"/>
      <c r="BN655" s="118"/>
      <c r="BO655" s="118"/>
      <c r="BP655" s="118"/>
      <c r="BQ655" s="118"/>
      <c r="BR655" s="118"/>
      <c r="BS655" s="118"/>
      <c r="BT655" s="118"/>
      <c r="BU655" s="118"/>
      <c r="BV655" s="118"/>
      <c r="BW655" s="118"/>
      <c r="BX655" s="118"/>
      <c r="BY655" s="118"/>
      <c r="BZ655" s="118"/>
      <c r="CA655" s="118"/>
      <c r="CB655" s="118"/>
      <c r="CC655" s="118"/>
      <c r="CD655" s="118"/>
      <c r="CE655" s="118"/>
      <c r="CF655" s="118"/>
      <c r="CG655" s="118"/>
      <c r="CH655" s="118"/>
      <c r="CI655" s="118"/>
    </row>
    <row r="656" spans="6:87" x14ac:dyDescent="0.25"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Q656" s="118"/>
      <c r="AR656" s="118"/>
      <c r="AS656" s="118"/>
      <c r="AT656" s="118"/>
      <c r="AU656" s="118"/>
      <c r="AV656" s="118"/>
      <c r="AW656" s="118"/>
      <c r="AX656" s="118"/>
      <c r="AY656" s="118"/>
      <c r="AZ656" s="118"/>
      <c r="BA656" s="118"/>
      <c r="BB656" s="118"/>
      <c r="BC656" s="118"/>
      <c r="BD656" s="118"/>
      <c r="BE656" s="118"/>
      <c r="BF656" s="118"/>
      <c r="BG656" s="118"/>
      <c r="BH656" s="118"/>
      <c r="BI656" s="118"/>
      <c r="BJ656" s="118"/>
      <c r="BK656" s="118"/>
      <c r="BL656" s="118"/>
      <c r="BM656" s="118"/>
      <c r="BN656" s="118"/>
      <c r="BO656" s="118"/>
      <c r="BP656" s="118"/>
      <c r="BQ656" s="118"/>
      <c r="BR656" s="118"/>
      <c r="BS656" s="118"/>
      <c r="BT656" s="118"/>
      <c r="BU656" s="118"/>
      <c r="BV656" s="118"/>
      <c r="BW656" s="118"/>
      <c r="BX656" s="118"/>
      <c r="BY656" s="118"/>
      <c r="BZ656" s="118"/>
      <c r="CA656" s="118"/>
      <c r="CB656" s="118"/>
      <c r="CC656" s="118"/>
      <c r="CD656" s="118"/>
      <c r="CE656" s="118"/>
      <c r="CF656" s="118"/>
      <c r="CG656" s="118"/>
      <c r="CH656" s="118"/>
      <c r="CI656" s="118"/>
    </row>
    <row r="657" spans="6:87" x14ac:dyDescent="0.25"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Q657" s="118"/>
      <c r="AR657" s="118"/>
      <c r="AS657" s="118"/>
      <c r="AT657" s="118"/>
      <c r="AU657" s="118"/>
      <c r="AV657" s="118"/>
      <c r="AW657" s="118"/>
      <c r="AX657" s="118"/>
      <c r="AY657" s="118"/>
      <c r="AZ657" s="118"/>
      <c r="BA657" s="118"/>
      <c r="BB657" s="118"/>
      <c r="BC657" s="118"/>
      <c r="BD657" s="118"/>
      <c r="BE657" s="118"/>
      <c r="BF657" s="118"/>
      <c r="BG657" s="118"/>
      <c r="BH657" s="118"/>
      <c r="BI657" s="118"/>
      <c r="BJ657" s="118"/>
      <c r="BK657" s="118"/>
      <c r="BL657" s="118"/>
      <c r="BM657" s="118"/>
      <c r="BN657" s="118"/>
      <c r="BO657" s="118"/>
      <c r="BP657" s="118"/>
      <c r="BQ657" s="118"/>
      <c r="BR657" s="118"/>
      <c r="BS657" s="118"/>
      <c r="BT657" s="118"/>
      <c r="BU657" s="118"/>
      <c r="BV657" s="118"/>
      <c r="BW657" s="118"/>
      <c r="BX657" s="118"/>
      <c r="BY657" s="118"/>
      <c r="BZ657" s="118"/>
      <c r="CA657" s="118"/>
      <c r="CB657" s="118"/>
      <c r="CC657" s="118"/>
      <c r="CD657" s="118"/>
      <c r="CE657" s="118"/>
      <c r="CF657" s="118"/>
      <c r="CG657" s="118"/>
      <c r="CH657" s="118"/>
      <c r="CI657" s="118"/>
    </row>
    <row r="658" spans="6:87" x14ac:dyDescent="0.25"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Q658" s="118"/>
      <c r="AR658" s="118"/>
      <c r="AS658" s="118"/>
      <c r="AT658" s="118"/>
      <c r="AU658" s="118"/>
      <c r="AV658" s="118"/>
      <c r="AW658" s="118"/>
      <c r="AX658" s="118"/>
      <c r="AY658" s="118"/>
      <c r="AZ658" s="118"/>
      <c r="BA658" s="118"/>
      <c r="BB658" s="118"/>
      <c r="BC658" s="118"/>
      <c r="BD658" s="118"/>
      <c r="BE658" s="118"/>
      <c r="BF658" s="118"/>
      <c r="BG658" s="118"/>
      <c r="BH658" s="118"/>
      <c r="BI658" s="118"/>
      <c r="BJ658" s="118"/>
      <c r="BK658" s="118"/>
      <c r="BL658" s="118"/>
      <c r="BM658" s="118"/>
      <c r="BN658" s="118"/>
      <c r="BO658" s="118"/>
      <c r="BP658" s="118"/>
      <c r="BQ658" s="118"/>
      <c r="BR658" s="118"/>
      <c r="BS658" s="118"/>
      <c r="BT658" s="118"/>
      <c r="BU658" s="118"/>
      <c r="BV658" s="118"/>
      <c r="BW658" s="118"/>
      <c r="BX658" s="118"/>
      <c r="BY658" s="118"/>
      <c r="BZ658" s="118"/>
      <c r="CA658" s="118"/>
      <c r="CB658" s="118"/>
      <c r="CC658" s="118"/>
      <c r="CD658" s="118"/>
      <c r="CE658" s="118"/>
      <c r="CF658" s="118"/>
      <c r="CG658" s="118"/>
      <c r="CH658" s="118"/>
      <c r="CI658" s="118"/>
    </row>
    <row r="659" spans="6:87" x14ac:dyDescent="0.25"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Q659" s="118"/>
      <c r="AR659" s="118"/>
      <c r="AS659" s="118"/>
      <c r="AT659" s="118"/>
      <c r="AU659" s="118"/>
      <c r="AV659" s="118"/>
      <c r="AW659" s="118"/>
      <c r="AX659" s="118"/>
      <c r="AY659" s="118"/>
      <c r="AZ659" s="118"/>
      <c r="BA659" s="118"/>
      <c r="BB659" s="118"/>
      <c r="BC659" s="118"/>
      <c r="BD659" s="118"/>
      <c r="BE659" s="118"/>
      <c r="BF659" s="118"/>
      <c r="BG659" s="118"/>
      <c r="BH659" s="118"/>
      <c r="BI659" s="118"/>
      <c r="BJ659" s="118"/>
      <c r="BK659" s="118"/>
      <c r="BL659" s="118"/>
      <c r="BM659" s="118"/>
      <c r="BN659" s="118"/>
      <c r="BO659" s="118"/>
      <c r="BP659" s="118"/>
      <c r="BQ659" s="118"/>
      <c r="BR659" s="118"/>
      <c r="BS659" s="118"/>
      <c r="BT659" s="118"/>
      <c r="BU659" s="118"/>
      <c r="BV659" s="118"/>
      <c r="BW659" s="118"/>
      <c r="BX659" s="118"/>
      <c r="BY659" s="118"/>
      <c r="BZ659" s="118"/>
      <c r="CA659" s="118"/>
      <c r="CB659" s="118"/>
      <c r="CC659" s="118"/>
      <c r="CD659" s="118"/>
      <c r="CE659" s="118"/>
      <c r="CF659" s="118"/>
      <c r="CG659" s="118"/>
      <c r="CH659" s="118"/>
      <c r="CI659" s="118"/>
    </row>
    <row r="660" spans="6:87" x14ac:dyDescent="0.25"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Q660" s="118"/>
      <c r="AR660" s="118"/>
      <c r="AS660" s="118"/>
      <c r="AT660" s="118"/>
      <c r="AU660" s="118"/>
      <c r="AV660" s="118"/>
      <c r="AW660" s="118"/>
      <c r="AX660" s="118"/>
      <c r="AY660" s="118"/>
      <c r="AZ660" s="118"/>
      <c r="BA660" s="118"/>
      <c r="BB660" s="118"/>
      <c r="BC660" s="118"/>
      <c r="BD660" s="118"/>
      <c r="BE660" s="118"/>
      <c r="BF660" s="118"/>
      <c r="BG660" s="118"/>
      <c r="BH660" s="118"/>
      <c r="BI660" s="118"/>
      <c r="BJ660" s="118"/>
      <c r="BK660" s="118"/>
      <c r="BL660" s="118"/>
      <c r="BM660" s="118"/>
      <c r="BN660" s="118"/>
      <c r="BO660" s="118"/>
      <c r="BP660" s="118"/>
      <c r="BQ660" s="118"/>
      <c r="BR660" s="118"/>
      <c r="BS660" s="118"/>
      <c r="BT660" s="118"/>
      <c r="BU660" s="118"/>
      <c r="BV660" s="118"/>
      <c r="BW660" s="118"/>
      <c r="BX660" s="118"/>
      <c r="BY660" s="118"/>
      <c r="BZ660" s="118"/>
      <c r="CA660" s="118"/>
      <c r="CB660" s="118"/>
      <c r="CC660" s="118"/>
      <c r="CD660" s="118"/>
      <c r="CE660" s="118"/>
      <c r="CF660" s="118"/>
      <c r="CG660" s="118"/>
      <c r="CH660" s="118"/>
      <c r="CI660" s="118"/>
    </row>
    <row r="661" spans="6:87" x14ac:dyDescent="0.25"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Q661" s="118"/>
      <c r="AR661" s="118"/>
      <c r="AS661" s="118"/>
      <c r="AT661" s="118"/>
      <c r="AU661" s="118"/>
      <c r="AV661" s="118"/>
      <c r="AW661" s="118"/>
      <c r="AX661" s="118"/>
      <c r="AY661" s="118"/>
      <c r="AZ661" s="118"/>
      <c r="BA661" s="118"/>
      <c r="BB661" s="118"/>
      <c r="BC661" s="118"/>
      <c r="BD661" s="118"/>
      <c r="BE661" s="118"/>
      <c r="BF661" s="118"/>
      <c r="BG661" s="118"/>
      <c r="BH661" s="118"/>
      <c r="BI661" s="118"/>
      <c r="BJ661" s="118"/>
      <c r="BK661" s="118"/>
      <c r="BL661" s="118"/>
      <c r="BM661" s="118"/>
      <c r="BN661" s="118"/>
      <c r="BO661" s="118"/>
      <c r="BP661" s="118"/>
      <c r="BQ661" s="118"/>
      <c r="BR661" s="118"/>
      <c r="BS661" s="118"/>
      <c r="BT661" s="118"/>
      <c r="BU661" s="118"/>
      <c r="BV661" s="118"/>
      <c r="BW661" s="118"/>
      <c r="BX661" s="118"/>
      <c r="BY661" s="118"/>
      <c r="BZ661" s="118"/>
      <c r="CA661" s="118"/>
      <c r="CB661" s="118"/>
      <c r="CC661" s="118"/>
      <c r="CD661" s="118"/>
      <c r="CE661" s="118"/>
      <c r="CF661" s="118"/>
      <c r="CG661" s="118"/>
      <c r="CH661" s="118"/>
      <c r="CI661" s="118"/>
    </row>
    <row r="662" spans="6:87" x14ac:dyDescent="0.25"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  <c r="AA662" s="118"/>
      <c r="AB662" s="118"/>
      <c r="AC662" s="118"/>
      <c r="AD662" s="118"/>
      <c r="AE662" s="118"/>
      <c r="AF662" s="118"/>
      <c r="AG662" s="118"/>
      <c r="AH662" s="118"/>
      <c r="AI662" s="118"/>
      <c r="AJ662" s="118"/>
      <c r="AK662" s="118"/>
      <c r="AL662" s="118"/>
      <c r="AM662" s="118"/>
      <c r="AN662" s="118"/>
      <c r="AO662" s="118"/>
      <c r="AP662" s="118"/>
      <c r="AQ662" s="118"/>
      <c r="AR662" s="118"/>
      <c r="AS662" s="118"/>
      <c r="AT662" s="118"/>
      <c r="AU662" s="118"/>
      <c r="AV662" s="118"/>
      <c r="AW662" s="118"/>
      <c r="AX662" s="118"/>
      <c r="AY662" s="118"/>
      <c r="AZ662" s="118"/>
      <c r="BA662" s="118"/>
      <c r="BB662" s="118"/>
      <c r="BC662" s="118"/>
      <c r="BD662" s="118"/>
      <c r="BE662" s="118"/>
      <c r="BF662" s="118"/>
      <c r="BG662" s="118"/>
      <c r="BH662" s="118"/>
      <c r="BI662" s="118"/>
      <c r="BJ662" s="118"/>
      <c r="BK662" s="118"/>
      <c r="BL662" s="118"/>
      <c r="BM662" s="118"/>
      <c r="BN662" s="118"/>
      <c r="BO662" s="118"/>
      <c r="BP662" s="118"/>
      <c r="BQ662" s="118"/>
      <c r="BR662" s="118"/>
      <c r="BS662" s="118"/>
      <c r="BT662" s="118"/>
      <c r="BU662" s="118"/>
      <c r="BV662" s="118"/>
      <c r="BW662" s="118"/>
      <c r="BX662" s="118"/>
      <c r="BY662" s="118"/>
      <c r="BZ662" s="118"/>
      <c r="CA662" s="118"/>
      <c r="CB662" s="118"/>
      <c r="CC662" s="118"/>
      <c r="CD662" s="118"/>
      <c r="CE662" s="118"/>
      <c r="CF662" s="118"/>
      <c r="CG662" s="118"/>
      <c r="CH662" s="118"/>
      <c r="CI662" s="118"/>
    </row>
    <row r="663" spans="6:87" x14ac:dyDescent="0.25"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Q663" s="118"/>
      <c r="AR663" s="118"/>
      <c r="AS663" s="118"/>
      <c r="AT663" s="118"/>
      <c r="AU663" s="118"/>
      <c r="AV663" s="118"/>
      <c r="AW663" s="118"/>
      <c r="AX663" s="118"/>
      <c r="AY663" s="118"/>
      <c r="AZ663" s="118"/>
      <c r="BA663" s="118"/>
      <c r="BB663" s="118"/>
      <c r="BC663" s="118"/>
      <c r="BD663" s="118"/>
      <c r="BE663" s="118"/>
      <c r="BF663" s="118"/>
      <c r="BG663" s="118"/>
      <c r="BH663" s="118"/>
      <c r="BI663" s="118"/>
      <c r="BJ663" s="118"/>
      <c r="BK663" s="118"/>
      <c r="BL663" s="118"/>
      <c r="BM663" s="118"/>
      <c r="BN663" s="118"/>
      <c r="BO663" s="118"/>
      <c r="BP663" s="118"/>
      <c r="BQ663" s="118"/>
      <c r="BR663" s="118"/>
      <c r="BS663" s="118"/>
      <c r="BT663" s="118"/>
      <c r="BU663" s="118"/>
      <c r="BV663" s="118"/>
      <c r="BW663" s="118"/>
      <c r="BX663" s="118"/>
      <c r="BY663" s="118"/>
      <c r="BZ663" s="118"/>
      <c r="CA663" s="118"/>
      <c r="CB663" s="118"/>
      <c r="CC663" s="118"/>
      <c r="CD663" s="118"/>
      <c r="CE663" s="118"/>
      <c r="CF663" s="118"/>
      <c r="CG663" s="118"/>
      <c r="CH663" s="118"/>
      <c r="CI663" s="118"/>
    </row>
    <row r="664" spans="6:87" x14ac:dyDescent="0.25"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Q664" s="118"/>
      <c r="AR664" s="118"/>
      <c r="AS664" s="118"/>
      <c r="AT664" s="118"/>
      <c r="AU664" s="118"/>
      <c r="AV664" s="118"/>
      <c r="AW664" s="118"/>
      <c r="AX664" s="118"/>
      <c r="AY664" s="118"/>
      <c r="AZ664" s="118"/>
      <c r="BA664" s="118"/>
      <c r="BB664" s="118"/>
      <c r="BC664" s="118"/>
      <c r="BD664" s="118"/>
      <c r="BE664" s="118"/>
      <c r="BF664" s="118"/>
      <c r="BG664" s="118"/>
      <c r="BH664" s="118"/>
      <c r="BI664" s="118"/>
      <c r="BJ664" s="118"/>
      <c r="BK664" s="118"/>
      <c r="BL664" s="118"/>
      <c r="BM664" s="118"/>
      <c r="BN664" s="118"/>
      <c r="BO664" s="118"/>
      <c r="BP664" s="118"/>
      <c r="BQ664" s="118"/>
      <c r="BR664" s="118"/>
      <c r="BS664" s="118"/>
      <c r="BT664" s="118"/>
      <c r="BU664" s="118"/>
      <c r="BV664" s="118"/>
      <c r="BW664" s="118"/>
      <c r="BX664" s="118"/>
      <c r="BY664" s="118"/>
      <c r="BZ664" s="118"/>
      <c r="CA664" s="118"/>
      <c r="CB664" s="118"/>
      <c r="CC664" s="118"/>
      <c r="CD664" s="118"/>
      <c r="CE664" s="118"/>
      <c r="CF664" s="118"/>
      <c r="CG664" s="118"/>
      <c r="CH664" s="118"/>
      <c r="CI664" s="118"/>
    </row>
    <row r="665" spans="6:87" x14ac:dyDescent="0.25"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Q665" s="118"/>
      <c r="AR665" s="118"/>
      <c r="AS665" s="118"/>
      <c r="AT665" s="118"/>
      <c r="AU665" s="118"/>
      <c r="AV665" s="118"/>
      <c r="AW665" s="118"/>
      <c r="AX665" s="118"/>
      <c r="AY665" s="118"/>
      <c r="AZ665" s="118"/>
      <c r="BA665" s="118"/>
      <c r="BB665" s="118"/>
      <c r="BC665" s="118"/>
      <c r="BD665" s="118"/>
      <c r="BE665" s="118"/>
      <c r="BF665" s="118"/>
      <c r="BG665" s="118"/>
      <c r="BH665" s="118"/>
      <c r="BI665" s="118"/>
      <c r="BJ665" s="118"/>
      <c r="BK665" s="118"/>
      <c r="BL665" s="118"/>
      <c r="BM665" s="118"/>
      <c r="BN665" s="118"/>
      <c r="BO665" s="118"/>
      <c r="BP665" s="118"/>
      <c r="BQ665" s="118"/>
      <c r="BR665" s="118"/>
      <c r="BS665" s="118"/>
      <c r="BT665" s="118"/>
      <c r="BU665" s="118"/>
      <c r="BV665" s="118"/>
      <c r="BW665" s="118"/>
      <c r="BX665" s="118"/>
      <c r="BY665" s="118"/>
      <c r="BZ665" s="118"/>
      <c r="CA665" s="118"/>
      <c r="CB665" s="118"/>
      <c r="CC665" s="118"/>
      <c r="CD665" s="118"/>
      <c r="CE665" s="118"/>
      <c r="CF665" s="118"/>
      <c r="CG665" s="118"/>
      <c r="CH665" s="118"/>
      <c r="CI665" s="118"/>
    </row>
    <row r="666" spans="6:87" x14ac:dyDescent="0.25"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Q666" s="118"/>
      <c r="AR666" s="118"/>
      <c r="AS666" s="118"/>
      <c r="AT666" s="118"/>
      <c r="AU666" s="118"/>
      <c r="AV666" s="118"/>
      <c r="AW666" s="118"/>
      <c r="AX666" s="118"/>
      <c r="AY666" s="118"/>
      <c r="AZ666" s="118"/>
      <c r="BA666" s="118"/>
      <c r="BB666" s="118"/>
      <c r="BC666" s="118"/>
      <c r="BD666" s="118"/>
      <c r="BE666" s="118"/>
      <c r="BF666" s="118"/>
      <c r="BG666" s="118"/>
      <c r="BH666" s="118"/>
      <c r="BI666" s="118"/>
      <c r="BJ666" s="118"/>
      <c r="BK666" s="118"/>
      <c r="BL666" s="118"/>
      <c r="BM666" s="118"/>
      <c r="BN666" s="118"/>
      <c r="BO666" s="118"/>
      <c r="BP666" s="118"/>
      <c r="BQ666" s="118"/>
      <c r="BR666" s="118"/>
      <c r="BS666" s="118"/>
      <c r="BT666" s="118"/>
      <c r="BU666" s="118"/>
      <c r="BV666" s="118"/>
      <c r="BW666" s="118"/>
      <c r="BX666" s="118"/>
      <c r="BY666" s="118"/>
      <c r="BZ666" s="118"/>
      <c r="CA666" s="118"/>
      <c r="CB666" s="118"/>
      <c r="CC666" s="118"/>
      <c r="CD666" s="118"/>
      <c r="CE666" s="118"/>
      <c r="CF666" s="118"/>
      <c r="CG666" s="118"/>
      <c r="CH666" s="118"/>
      <c r="CI666" s="118"/>
    </row>
    <row r="667" spans="6:87" x14ac:dyDescent="0.25"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Q667" s="118"/>
      <c r="AR667" s="118"/>
      <c r="AS667" s="118"/>
      <c r="AT667" s="118"/>
      <c r="AU667" s="118"/>
      <c r="AV667" s="118"/>
      <c r="AW667" s="118"/>
      <c r="AX667" s="118"/>
      <c r="AY667" s="118"/>
      <c r="AZ667" s="118"/>
      <c r="BA667" s="118"/>
      <c r="BB667" s="118"/>
      <c r="BC667" s="118"/>
      <c r="BD667" s="118"/>
      <c r="BE667" s="118"/>
      <c r="BF667" s="118"/>
      <c r="BG667" s="118"/>
      <c r="BH667" s="118"/>
      <c r="BI667" s="118"/>
      <c r="BJ667" s="118"/>
      <c r="BK667" s="118"/>
      <c r="BL667" s="118"/>
      <c r="BM667" s="118"/>
      <c r="BN667" s="118"/>
      <c r="BO667" s="118"/>
      <c r="BP667" s="118"/>
      <c r="BQ667" s="118"/>
      <c r="BR667" s="118"/>
      <c r="BS667" s="118"/>
      <c r="BT667" s="118"/>
      <c r="BU667" s="118"/>
      <c r="BV667" s="118"/>
      <c r="BW667" s="118"/>
      <c r="BX667" s="118"/>
      <c r="BY667" s="118"/>
      <c r="BZ667" s="118"/>
      <c r="CA667" s="118"/>
      <c r="CB667" s="118"/>
      <c r="CC667" s="118"/>
      <c r="CD667" s="118"/>
      <c r="CE667" s="118"/>
      <c r="CF667" s="118"/>
      <c r="CG667" s="118"/>
      <c r="CH667" s="118"/>
      <c r="CI667" s="118"/>
    </row>
    <row r="668" spans="6:87" x14ac:dyDescent="0.25"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Q668" s="118"/>
      <c r="AR668" s="118"/>
      <c r="AS668" s="118"/>
      <c r="AT668" s="118"/>
      <c r="AU668" s="118"/>
      <c r="AV668" s="118"/>
      <c r="AW668" s="118"/>
      <c r="AX668" s="118"/>
      <c r="AY668" s="118"/>
      <c r="AZ668" s="118"/>
      <c r="BA668" s="118"/>
      <c r="BB668" s="118"/>
      <c r="BC668" s="118"/>
      <c r="BD668" s="118"/>
      <c r="BE668" s="118"/>
      <c r="BF668" s="118"/>
      <c r="BG668" s="118"/>
      <c r="BH668" s="118"/>
      <c r="BI668" s="118"/>
      <c r="BJ668" s="118"/>
      <c r="BK668" s="118"/>
      <c r="BL668" s="118"/>
      <c r="BM668" s="118"/>
      <c r="BN668" s="118"/>
      <c r="BO668" s="118"/>
      <c r="BP668" s="118"/>
      <c r="BQ668" s="118"/>
      <c r="BR668" s="118"/>
      <c r="BS668" s="118"/>
      <c r="BT668" s="118"/>
      <c r="BU668" s="118"/>
      <c r="BV668" s="118"/>
      <c r="BW668" s="118"/>
      <c r="BX668" s="118"/>
      <c r="BY668" s="118"/>
      <c r="BZ668" s="118"/>
      <c r="CA668" s="118"/>
      <c r="CB668" s="118"/>
      <c r="CC668" s="118"/>
      <c r="CD668" s="118"/>
      <c r="CE668" s="118"/>
      <c r="CF668" s="118"/>
      <c r="CG668" s="118"/>
      <c r="CH668" s="118"/>
      <c r="CI668" s="118"/>
    </row>
    <row r="669" spans="6:87" x14ac:dyDescent="0.25"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Q669" s="118"/>
      <c r="AR669" s="118"/>
      <c r="AS669" s="118"/>
      <c r="AT669" s="118"/>
      <c r="AU669" s="118"/>
      <c r="AV669" s="118"/>
      <c r="AW669" s="118"/>
      <c r="AX669" s="118"/>
      <c r="AY669" s="118"/>
      <c r="AZ669" s="118"/>
      <c r="BA669" s="118"/>
      <c r="BB669" s="118"/>
      <c r="BC669" s="118"/>
      <c r="BD669" s="118"/>
      <c r="BE669" s="118"/>
      <c r="BF669" s="118"/>
      <c r="BG669" s="118"/>
      <c r="BH669" s="118"/>
      <c r="BI669" s="118"/>
      <c r="BJ669" s="118"/>
      <c r="BK669" s="118"/>
      <c r="BL669" s="118"/>
      <c r="BM669" s="118"/>
      <c r="BN669" s="118"/>
      <c r="BO669" s="118"/>
      <c r="BP669" s="118"/>
      <c r="BQ669" s="118"/>
      <c r="BR669" s="118"/>
      <c r="BS669" s="118"/>
      <c r="BT669" s="118"/>
      <c r="BU669" s="118"/>
      <c r="BV669" s="118"/>
      <c r="BW669" s="118"/>
      <c r="BX669" s="118"/>
      <c r="BY669" s="118"/>
      <c r="BZ669" s="118"/>
      <c r="CA669" s="118"/>
      <c r="CB669" s="118"/>
      <c r="CC669" s="118"/>
      <c r="CD669" s="118"/>
      <c r="CE669" s="118"/>
      <c r="CF669" s="118"/>
      <c r="CG669" s="118"/>
      <c r="CH669" s="118"/>
      <c r="CI669" s="118"/>
    </row>
    <row r="670" spans="6:87" x14ac:dyDescent="0.25"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Q670" s="118"/>
      <c r="AR670" s="118"/>
      <c r="AS670" s="118"/>
      <c r="AT670" s="118"/>
      <c r="AU670" s="118"/>
      <c r="AV670" s="118"/>
      <c r="AW670" s="118"/>
      <c r="AX670" s="118"/>
      <c r="AY670" s="118"/>
      <c r="AZ670" s="118"/>
      <c r="BA670" s="118"/>
      <c r="BB670" s="118"/>
      <c r="BC670" s="118"/>
      <c r="BD670" s="118"/>
      <c r="BE670" s="118"/>
      <c r="BF670" s="118"/>
      <c r="BG670" s="118"/>
      <c r="BH670" s="118"/>
      <c r="BI670" s="118"/>
      <c r="BJ670" s="118"/>
      <c r="BK670" s="118"/>
      <c r="BL670" s="118"/>
      <c r="BM670" s="118"/>
      <c r="BN670" s="118"/>
      <c r="BO670" s="118"/>
      <c r="BP670" s="118"/>
      <c r="BQ670" s="118"/>
      <c r="BR670" s="118"/>
      <c r="BS670" s="118"/>
      <c r="BT670" s="118"/>
      <c r="BU670" s="118"/>
      <c r="BV670" s="118"/>
      <c r="BW670" s="118"/>
      <c r="BX670" s="118"/>
      <c r="BY670" s="118"/>
      <c r="BZ670" s="118"/>
      <c r="CA670" s="118"/>
      <c r="CB670" s="118"/>
      <c r="CC670" s="118"/>
      <c r="CD670" s="118"/>
      <c r="CE670" s="118"/>
      <c r="CF670" s="118"/>
      <c r="CG670" s="118"/>
      <c r="CH670" s="118"/>
      <c r="CI670" s="118"/>
    </row>
    <row r="671" spans="6:87" x14ac:dyDescent="0.25"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Q671" s="118"/>
      <c r="AR671" s="118"/>
      <c r="AS671" s="118"/>
      <c r="AT671" s="118"/>
      <c r="AU671" s="118"/>
      <c r="AV671" s="118"/>
      <c r="AW671" s="118"/>
      <c r="AX671" s="118"/>
      <c r="AY671" s="118"/>
      <c r="AZ671" s="118"/>
      <c r="BA671" s="118"/>
      <c r="BB671" s="118"/>
      <c r="BC671" s="118"/>
      <c r="BD671" s="118"/>
      <c r="BE671" s="118"/>
      <c r="BF671" s="118"/>
      <c r="BG671" s="118"/>
      <c r="BH671" s="118"/>
      <c r="BI671" s="118"/>
      <c r="BJ671" s="118"/>
      <c r="BK671" s="118"/>
      <c r="BL671" s="118"/>
      <c r="BM671" s="118"/>
      <c r="BN671" s="118"/>
      <c r="BO671" s="118"/>
      <c r="BP671" s="118"/>
      <c r="BQ671" s="118"/>
      <c r="BR671" s="118"/>
      <c r="BS671" s="118"/>
      <c r="BT671" s="118"/>
      <c r="BU671" s="118"/>
      <c r="BV671" s="118"/>
      <c r="BW671" s="118"/>
      <c r="BX671" s="118"/>
      <c r="BY671" s="118"/>
      <c r="BZ671" s="118"/>
      <c r="CA671" s="118"/>
      <c r="CB671" s="118"/>
      <c r="CC671" s="118"/>
      <c r="CD671" s="118"/>
      <c r="CE671" s="118"/>
      <c r="CF671" s="118"/>
      <c r="CG671" s="118"/>
      <c r="CH671" s="118"/>
      <c r="CI671" s="118"/>
    </row>
    <row r="672" spans="6:87" x14ac:dyDescent="0.25"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Q672" s="118"/>
      <c r="AR672" s="118"/>
      <c r="AS672" s="118"/>
      <c r="AT672" s="118"/>
      <c r="AU672" s="118"/>
      <c r="AV672" s="118"/>
      <c r="AW672" s="118"/>
      <c r="AX672" s="118"/>
      <c r="AY672" s="118"/>
      <c r="AZ672" s="118"/>
      <c r="BA672" s="118"/>
      <c r="BB672" s="118"/>
      <c r="BC672" s="118"/>
      <c r="BD672" s="118"/>
      <c r="BE672" s="118"/>
      <c r="BF672" s="118"/>
      <c r="BG672" s="118"/>
      <c r="BH672" s="118"/>
      <c r="BI672" s="118"/>
      <c r="BJ672" s="118"/>
      <c r="BK672" s="118"/>
      <c r="BL672" s="118"/>
      <c r="BM672" s="118"/>
      <c r="BN672" s="118"/>
      <c r="BO672" s="118"/>
      <c r="BP672" s="118"/>
      <c r="BQ672" s="118"/>
      <c r="BR672" s="118"/>
      <c r="BS672" s="118"/>
      <c r="BT672" s="118"/>
      <c r="BU672" s="118"/>
      <c r="BV672" s="118"/>
      <c r="BW672" s="118"/>
      <c r="BX672" s="118"/>
      <c r="BY672" s="118"/>
      <c r="BZ672" s="118"/>
      <c r="CA672" s="118"/>
      <c r="CB672" s="118"/>
      <c r="CC672" s="118"/>
      <c r="CD672" s="118"/>
      <c r="CE672" s="118"/>
      <c r="CF672" s="118"/>
      <c r="CG672" s="118"/>
      <c r="CH672" s="118"/>
      <c r="CI672" s="118"/>
    </row>
    <row r="673" spans="6:87" x14ac:dyDescent="0.25"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Q673" s="118"/>
      <c r="AR673" s="118"/>
      <c r="AS673" s="118"/>
      <c r="AT673" s="118"/>
      <c r="AU673" s="118"/>
      <c r="AV673" s="118"/>
      <c r="AW673" s="118"/>
      <c r="AX673" s="118"/>
      <c r="AY673" s="118"/>
      <c r="AZ673" s="118"/>
      <c r="BA673" s="118"/>
      <c r="BB673" s="118"/>
      <c r="BC673" s="118"/>
      <c r="BD673" s="118"/>
      <c r="BE673" s="118"/>
      <c r="BF673" s="118"/>
      <c r="BG673" s="118"/>
      <c r="BH673" s="118"/>
      <c r="BI673" s="118"/>
      <c r="BJ673" s="118"/>
      <c r="BK673" s="118"/>
      <c r="BL673" s="118"/>
      <c r="BM673" s="118"/>
      <c r="BN673" s="118"/>
      <c r="BO673" s="118"/>
      <c r="BP673" s="118"/>
      <c r="BQ673" s="118"/>
      <c r="BR673" s="118"/>
      <c r="BS673" s="118"/>
      <c r="BT673" s="118"/>
      <c r="BU673" s="118"/>
      <c r="BV673" s="118"/>
      <c r="BW673" s="118"/>
      <c r="BX673" s="118"/>
      <c r="BY673" s="118"/>
      <c r="BZ673" s="118"/>
      <c r="CA673" s="118"/>
      <c r="CB673" s="118"/>
      <c r="CC673" s="118"/>
      <c r="CD673" s="118"/>
      <c r="CE673" s="118"/>
      <c r="CF673" s="118"/>
      <c r="CG673" s="118"/>
      <c r="CH673" s="118"/>
      <c r="CI673" s="118"/>
    </row>
    <row r="674" spans="6:87" x14ac:dyDescent="0.25"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Q674" s="118"/>
      <c r="AR674" s="118"/>
      <c r="AS674" s="118"/>
      <c r="AT674" s="118"/>
      <c r="AU674" s="118"/>
      <c r="AV674" s="118"/>
      <c r="AW674" s="118"/>
      <c r="AX674" s="118"/>
      <c r="AY674" s="118"/>
      <c r="AZ674" s="118"/>
      <c r="BA674" s="118"/>
      <c r="BB674" s="118"/>
      <c r="BC674" s="118"/>
      <c r="BD674" s="118"/>
      <c r="BE674" s="118"/>
      <c r="BF674" s="118"/>
      <c r="BG674" s="118"/>
      <c r="BH674" s="118"/>
      <c r="BI674" s="118"/>
      <c r="BJ674" s="118"/>
      <c r="BK674" s="118"/>
      <c r="BL674" s="118"/>
      <c r="BM674" s="118"/>
      <c r="BN674" s="118"/>
      <c r="BO674" s="118"/>
      <c r="BP674" s="118"/>
      <c r="BQ674" s="118"/>
      <c r="BR674" s="118"/>
      <c r="BS674" s="118"/>
      <c r="BT674" s="118"/>
      <c r="BU674" s="118"/>
      <c r="BV674" s="118"/>
      <c r="BW674" s="118"/>
      <c r="BX674" s="118"/>
      <c r="BY674" s="118"/>
      <c r="BZ674" s="118"/>
      <c r="CA674" s="118"/>
      <c r="CB674" s="118"/>
      <c r="CC674" s="118"/>
      <c r="CD674" s="118"/>
      <c r="CE674" s="118"/>
      <c r="CF674" s="118"/>
      <c r="CG674" s="118"/>
      <c r="CH674" s="118"/>
      <c r="CI674" s="118"/>
    </row>
    <row r="675" spans="6:87" x14ac:dyDescent="0.25"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Q675" s="118"/>
      <c r="AR675" s="118"/>
      <c r="AS675" s="118"/>
      <c r="AT675" s="118"/>
      <c r="AU675" s="118"/>
      <c r="AV675" s="118"/>
      <c r="AW675" s="118"/>
      <c r="AX675" s="118"/>
      <c r="AY675" s="118"/>
      <c r="AZ675" s="118"/>
      <c r="BA675" s="118"/>
      <c r="BB675" s="118"/>
      <c r="BC675" s="118"/>
      <c r="BD675" s="118"/>
      <c r="BE675" s="118"/>
      <c r="BF675" s="118"/>
      <c r="BG675" s="118"/>
      <c r="BH675" s="118"/>
      <c r="BI675" s="118"/>
      <c r="BJ675" s="118"/>
      <c r="BK675" s="118"/>
      <c r="BL675" s="118"/>
      <c r="BM675" s="118"/>
      <c r="BN675" s="118"/>
      <c r="BO675" s="118"/>
      <c r="BP675" s="118"/>
      <c r="BQ675" s="118"/>
      <c r="BR675" s="118"/>
      <c r="BS675" s="118"/>
      <c r="BT675" s="118"/>
      <c r="BU675" s="118"/>
      <c r="BV675" s="118"/>
      <c r="BW675" s="118"/>
      <c r="BX675" s="118"/>
      <c r="BY675" s="118"/>
      <c r="BZ675" s="118"/>
      <c r="CA675" s="118"/>
      <c r="CB675" s="118"/>
      <c r="CC675" s="118"/>
      <c r="CD675" s="118"/>
      <c r="CE675" s="118"/>
      <c r="CF675" s="118"/>
      <c r="CG675" s="118"/>
      <c r="CH675" s="118"/>
      <c r="CI675" s="118"/>
    </row>
    <row r="676" spans="6:87" x14ac:dyDescent="0.25"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Q676" s="118"/>
      <c r="AR676" s="118"/>
      <c r="AS676" s="118"/>
      <c r="AT676" s="118"/>
      <c r="AU676" s="118"/>
      <c r="AV676" s="118"/>
      <c r="AW676" s="118"/>
      <c r="AX676" s="118"/>
      <c r="AY676" s="118"/>
      <c r="AZ676" s="118"/>
      <c r="BA676" s="118"/>
      <c r="BB676" s="118"/>
      <c r="BC676" s="118"/>
      <c r="BD676" s="118"/>
      <c r="BE676" s="118"/>
      <c r="BF676" s="118"/>
      <c r="BG676" s="118"/>
      <c r="BH676" s="118"/>
      <c r="BI676" s="118"/>
      <c r="BJ676" s="118"/>
      <c r="BK676" s="118"/>
      <c r="BL676" s="118"/>
      <c r="BM676" s="118"/>
      <c r="BN676" s="118"/>
      <c r="BO676" s="118"/>
      <c r="BP676" s="118"/>
      <c r="BQ676" s="118"/>
      <c r="BR676" s="118"/>
      <c r="BS676" s="118"/>
      <c r="BT676" s="118"/>
      <c r="BU676" s="118"/>
      <c r="BV676" s="118"/>
      <c r="BW676" s="118"/>
      <c r="BX676" s="118"/>
      <c r="BY676" s="118"/>
      <c r="BZ676" s="118"/>
      <c r="CA676" s="118"/>
      <c r="CB676" s="118"/>
      <c r="CC676" s="118"/>
      <c r="CD676" s="118"/>
      <c r="CE676" s="118"/>
      <c r="CF676" s="118"/>
      <c r="CG676" s="118"/>
      <c r="CH676" s="118"/>
      <c r="CI676" s="118"/>
    </row>
    <row r="677" spans="6:87" x14ac:dyDescent="0.25"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Q677" s="118"/>
      <c r="AR677" s="118"/>
      <c r="AS677" s="118"/>
      <c r="AT677" s="118"/>
      <c r="AU677" s="118"/>
      <c r="AV677" s="118"/>
      <c r="AW677" s="118"/>
      <c r="AX677" s="118"/>
      <c r="AY677" s="118"/>
      <c r="AZ677" s="118"/>
      <c r="BA677" s="118"/>
      <c r="BB677" s="118"/>
      <c r="BC677" s="118"/>
      <c r="BD677" s="118"/>
      <c r="BE677" s="118"/>
      <c r="BF677" s="118"/>
      <c r="BG677" s="118"/>
      <c r="BH677" s="118"/>
      <c r="BI677" s="118"/>
      <c r="BJ677" s="118"/>
      <c r="BK677" s="118"/>
      <c r="BL677" s="118"/>
      <c r="BM677" s="118"/>
      <c r="BN677" s="118"/>
      <c r="BO677" s="118"/>
      <c r="BP677" s="118"/>
      <c r="BQ677" s="118"/>
      <c r="BR677" s="118"/>
      <c r="BS677" s="118"/>
      <c r="BT677" s="118"/>
      <c r="BU677" s="118"/>
      <c r="BV677" s="118"/>
      <c r="BW677" s="118"/>
      <c r="BX677" s="118"/>
      <c r="BY677" s="118"/>
      <c r="BZ677" s="118"/>
      <c r="CA677" s="118"/>
      <c r="CB677" s="118"/>
      <c r="CC677" s="118"/>
      <c r="CD677" s="118"/>
      <c r="CE677" s="118"/>
      <c r="CF677" s="118"/>
      <c r="CG677" s="118"/>
      <c r="CH677" s="118"/>
      <c r="CI677" s="118"/>
    </row>
    <row r="678" spans="6:87" x14ac:dyDescent="0.25"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Q678" s="118"/>
      <c r="AR678" s="118"/>
      <c r="AS678" s="118"/>
      <c r="AT678" s="118"/>
      <c r="AU678" s="118"/>
      <c r="AV678" s="118"/>
      <c r="AW678" s="118"/>
      <c r="AX678" s="118"/>
      <c r="AY678" s="118"/>
      <c r="AZ678" s="118"/>
      <c r="BA678" s="118"/>
      <c r="BB678" s="118"/>
      <c r="BC678" s="118"/>
      <c r="BD678" s="118"/>
      <c r="BE678" s="118"/>
      <c r="BF678" s="118"/>
      <c r="BG678" s="118"/>
      <c r="BH678" s="118"/>
      <c r="BI678" s="118"/>
      <c r="BJ678" s="118"/>
      <c r="BK678" s="118"/>
      <c r="BL678" s="118"/>
      <c r="BM678" s="118"/>
      <c r="BN678" s="118"/>
      <c r="BO678" s="118"/>
      <c r="BP678" s="118"/>
      <c r="BQ678" s="118"/>
      <c r="BR678" s="118"/>
      <c r="BS678" s="118"/>
      <c r="BT678" s="118"/>
      <c r="BU678" s="118"/>
      <c r="BV678" s="118"/>
      <c r="BW678" s="118"/>
      <c r="BX678" s="118"/>
      <c r="BY678" s="118"/>
      <c r="BZ678" s="118"/>
      <c r="CA678" s="118"/>
      <c r="CB678" s="118"/>
      <c r="CC678" s="118"/>
      <c r="CD678" s="118"/>
      <c r="CE678" s="118"/>
      <c r="CF678" s="118"/>
      <c r="CG678" s="118"/>
      <c r="CH678" s="118"/>
      <c r="CI678" s="118"/>
    </row>
    <row r="679" spans="6:87" x14ac:dyDescent="0.25"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Q679" s="118"/>
      <c r="AR679" s="118"/>
      <c r="AS679" s="118"/>
      <c r="AT679" s="118"/>
      <c r="AU679" s="118"/>
      <c r="AV679" s="118"/>
      <c r="AW679" s="118"/>
      <c r="AX679" s="118"/>
      <c r="AY679" s="118"/>
      <c r="AZ679" s="118"/>
      <c r="BA679" s="118"/>
      <c r="BB679" s="118"/>
      <c r="BC679" s="118"/>
      <c r="BD679" s="118"/>
      <c r="BE679" s="118"/>
      <c r="BF679" s="118"/>
      <c r="BG679" s="118"/>
      <c r="BH679" s="118"/>
      <c r="BI679" s="118"/>
      <c r="BJ679" s="118"/>
      <c r="BK679" s="118"/>
      <c r="BL679" s="118"/>
      <c r="BM679" s="118"/>
      <c r="BN679" s="118"/>
      <c r="BO679" s="118"/>
      <c r="BP679" s="118"/>
      <c r="BQ679" s="118"/>
      <c r="BR679" s="118"/>
      <c r="BS679" s="118"/>
      <c r="BT679" s="118"/>
      <c r="BU679" s="118"/>
      <c r="BV679" s="118"/>
      <c r="BW679" s="118"/>
      <c r="BX679" s="118"/>
      <c r="BY679" s="118"/>
      <c r="BZ679" s="118"/>
      <c r="CA679" s="118"/>
      <c r="CB679" s="118"/>
      <c r="CC679" s="118"/>
      <c r="CD679" s="118"/>
      <c r="CE679" s="118"/>
      <c r="CF679" s="118"/>
      <c r="CG679" s="118"/>
      <c r="CH679" s="118"/>
      <c r="CI679" s="118"/>
    </row>
    <row r="680" spans="6:87" x14ac:dyDescent="0.25"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Q680" s="118"/>
      <c r="AR680" s="118"/>
      <c r="AS680" s="118"/>
      <c r="AT680" s="118"/>
      <c r="AU680" s="118"/>
      <c r="AV680" s="118"/>
      <c r="AW680" s="118"/>
      <c r="AX680" s="118"/>
      <c r="AY680" s="118"/>
      <c r="AZ680" s="118"/>
      <c r="BA680" s="118"/>
      <c r="BB680" s="118"/>
      <c r="BC680" s="118"/>
      <c r="BD680" s="118"/>
      <c r="BE680" s="118"/>
      <c r="BF680" s="118"/>
      <c r="BG680" s="118"/>
      <c r="BH680" s="118"/>
      <c r="BI680" s="118"/>
      <c r="BJ680" s="118"/>
      <c r="BK680" s="118"/>
      <c r="BL680" s="118"/>
      <c r="BM680" s="118"/>
      <c r="BN680" s="118"/>
      <c r="BO680" s="118"/>
      <c r="BP680" s="118"/>
      <c r="BQ680" s="118"/>
      <c r="BR680" s="118"/>
      <c r="BS680" s="118"/>
      <c r="BT680" s="118"/>
      <c r="BU680" s="118"/>
      <c r="BV680" s="118"/>
      <c r="BW680" s="118"/>
      <c r="BX680" s="118"/>
      <c r="BY680" s="118"/>
      <c r="BZ680" s="118"/>
      <c r="CA680" s="118"/>
      <c r="CB680" s="118"/>
      <c r="CC680" s="118"/>
      <c r="CD680" s="118"/>
      <c r="CE680" s="118"/>
      <c r="CF680" s="118"/>
      <c r="CG680" s="118"/>
      <c r="CH680" s="118"/>
      <c r="CI680" s="118"/>
    </row>
    <row r="681" spans="6:87" x14ac:dyDescent="0.25"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Q681" s="118"/>
      <c r="AR681" s="118"/>
      <c r="AS681" s="118"/>
      <c r="AT681" s="118"/>
      <c r="AU681" s="118"/>
      <c r="AV681" s="118"/>
      <c r="AW681" s="118"/>
      <c r="AX681" s="118"/>
      <c r="AY681" s="118"/>
      <c r="AZ681" s="118"/>
      <c r="BA681" s="118"/>
      <c r="BB681" s="118"/>
      <c r="BC681" s="118"/>
      <c r="BD681" s="118"/>
      <c r="BE681" s="118"/>
      <c r="BF681" s="118"/>
      <c r="BG681" s="118"/>
      <c r="BH681" s="118"/>
      <c r="BI681" s="118"/>
      <c r="BJ681" s="118"/>
      <c r="BK681" s="118"/>
      <c r="BL681" s="118"/>
      <c r="BM681" s="118"/>
      <c r="BN681" s="118"/>
      <c r="BO681" s="118"/>
      <c r="BP681" s="118"/>
      <c r="BQ681" s="118"/>
      <c r="BR681" s="118"/>
      <c r="BS681" s="118"/>
      <c r="BT681" s="118"/>
      <c r="BU681" s="118"/>
      <c r="BV681" s="118"/>
      <c r="BW681" s="118"/>
      <c r="BX681" s="118"/>
      <c r="BY681" s="118"/>
      <c r="BZ681" s="118"/>
      <c r="CA681" s="118"/>
      <c r="CB681" s="118"/>
      <c r="CC681" s="118"/>
      <c r="CD681" s="118"/>
      <c r="CE681" s="118"/>
      <c r="CF681" s="118"/>
      <c r="CG681" s="118"/>
      <c r="CH681" s="118"/>
      <c r="CI681" s="118"/>
    </row>
    <row r="682" spans="6:87" x14ac:dyDescent="0.25"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Q682" s="118"/>
      <c r="AR682" s="118"/>
      <c r="AS682" s="118"/>
      <c r="AT682" s="118"/>
      <c r="AU682" s="118"/>
      <c r="AV682" s="118"/>
      <c r="AW682" s="118"/>
      <c r="AX682" s="118"/>
      <c r="AY682" s="118"/>
      <c r="AZ682" s="118"/>
      <c r="BA682" s="118"/>
      <c r="BB682" s="118"/>
      <c r="BC682" s="118"/>
      <c r="BD682" s="118"/>
      <c r="BE682" s="118"/>
      <c r="BF682" s="118"/>
      <c r="BG682" s="118"/>
      <c r="BH682" s="118"/>
      <c r="BI682" s="118"/>
      <c r="BJ682" s="118"/>
      <c r="BK682" s="118"/>
      <c r="BL682" s="118"/>
      <c r="BM682" s="118"/>
      <c r="BN682" s="118"/>
      <c r="BO682" s="118"/>
      <c r="BP682" s="118"/>
      <c r="BQ682" s="118"/>
      <c r="BR682" s="118"/>
      <c r="BS682" s="118"/>
      <c r="BT682" s="118"/>
      <c r="BU682" s="118"/>
      <c r="BV682" s="118"/>
      <c r="BW682" s="118"/>
      <c r="BX682" s="118"/>
      <c r="BY682" s="118"/>
      <c r="BZ682" s="118"/>
      <c r="CA682" s="118"/>
      <c r="CB682" s="118"/>
      <c r="CC682" s="118"/>
      <c r="CD682" s="118"/>
      <c r="CE682" s="118"/>
      <c r="CF682" s="118"/>
      <c r="CG682" s="118"/>
      <c r="CH682" s="118"/>
      <c r="CI682" s="118"/>
    </row>
    <row r="683" spans="6:87" x14ac:dyDescent="0.25"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Q683" s="118"/>
      <c r="AR683" s="118"/>
      <c r="AS683" s="118"/>
      <c r="AT683" s="118"/>
      <c r="AU683" s="118"/>
      <c r="AV683" s="118"/>
      <c r="AW683" s="118"/>
      <c r="AX683" s="118"/>
      <c r="AY683" s="118"/>
      <c r="AZ683" s="118"/>
      <c r="BA683" s="118"/>
      <c r="BB683" s="118"/>
      <c r="BC683" s="118"/>
      <c r="BD683" s="118"/>
      <c r="BE683" s="118"/>
      <c r="BF683" s="118"/>
      <c r="BG683" s="118"/>
      <c r="BH683" s="118"/>
      <c r="BI683" s="118"/>
      <c r="BJ683" s="118"/>
      <c r="BK683" s="118"/>
      <c r="BL683" s="118"/>
      <c r="BM683" s="118"/>
      <c r="BN683" s="118"/>
      <c r="BO683" s="118"/>
      <c r="BP683" s="118"/>
      <c r="BQ683" s="118"/>
      <c r="BR683" s="118"/>
      <c r="BS683" s="118"/>
      <c r="BT683" s="118"/>
      <c r="BU683" s="118"/>
      <c r="BV683" s="118"/>
      <c r="BW683" s="118"/>
      <c r="BX683" s="118"/>
      <c r="BY683" s="118"/>
      <c r="BZ683" s="118"/>
      <c r="CA683" s="118"/>
      <c r="CB683" s="118"/>
      <c r="CC683" s="118"/>
      <c r="CD683" s="118"/>
      <c r="CE683" s="118"/>
      <c r="CF683" s="118"/>
      <c r="CG683" s="118"/>
      <c r="CH683" s="118"/>
      <c r="CI683" s="118"/>
    </row>
    <row r="684" spans="6:87" x14ac:dyDescent="0.25"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Q684" s="118"/>
      <c r="AR684" s="118"/>
      <c r="AS684" s="118"/>
      <c r="AT684" s="118"/>
      <c r="AU684" s="118"/>
      <c r="AV684" s="118"/>
      <c r="AW684" s="118"/>
      <c r="AX684" s="118"/>
      <c r="AY684" s="118"/>
      <c r="AZ684" s="118"/>
      <c r="BA684" s="118"/>
      <c r="BB684" s="118"/>
      <c r="BC684" s="118"/>
      <c r="BD684" s="118"/>
      <c r="BE684" s="118"/>
      <c r="BF684" s="118"/>
      <c r="BG684" s="118"/>
      <c r="BH684" s="118"/>
      <c r="BI684" s="118"/>
      <c r="BJ684" s="118"/>
      <c r="BK684" s="118"/>
      <c r="BL684" s="118"/>
      <c r="BM684" s="118"/>
      <c r="BN684" s="118"/>
      <c r="BO684" s="118"/>
      <c r="BP684" s="118"/>
      <c r="BQ684" s="118"/>
      <c r="BR684" s="118"/>
      <c r="BS684" s="118"/>
      <c r="BT684" s="118"/>
      <c r="BU684" s="118"/>
      <c r="BV684" s="118"/>
      <c r="BW684" s="118"/>
      <c r="BX684" s="118"/>
      <c r="BY684" s="118"/>
      <c r="BZ684" s="118"/>
      <c r="CA684" s="118"/>
      <c r="CB684" s="118"/>
      <c r="CC684" s="118"/>
      <c r="CD684" s="118"/>
      <c r="CE684" s="118"/>
      <c r="CF684" s="118"/>
      <c r="CG684" s="118"/>
      <c r="CH684" s="118"/>
      <c r="CI684" s="118"/>
    </row>
    <row r="685" spans="6:87" x14ac:dyDescent="0.25"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Q685" s="118"/>
      <c r="AR685" s="118"/>
      <c r="AS685" s="118"/>
      <c r="AT685" s="118"/>
      <c r="AU685" s="118"/>
      <c r="AV685" s="118"/>
      <c r="AW685" s="118"/>
      <c r="AX685" s="118"/>
      <c r="AY685" s="118"/>
      <c r="AZ685" s="118"/>
      <c r="BA685" s="118"/>
      <c r="BB685" s="118"/>
      <c r="BC685" s="118"/>
      <c r="BD685" s="118"/>
      <c r="BE685" s="118"/>
      <c r="BF685" s="118"/>
      <c r="BG685" s="118"/>
      <c r="BH685" s="118"/>
      <c r="BI685" s="118"/>
      <c r="BJ685" s="118"/>
      <c r="BK685" s="118"/>
      <c r="BL685" s="118"/>
      <c r="BM685" s="118"/>
      <c r="BN685" s="118"/>
      <c r="BO685" s="118"/>
      <c r="BP685" s="118"/>
      <c r="BQ685" s="118"/>
      <c r="BR685" s="118"/>
      <c r="BS685" s="118"/>
      <c r="BT685" s="118"/>
      <c r="BU685" s="118"/>
      <c r="BV685" s="118"/>
      <c r="BW685" s="118"/>
      <c r="BX685" s="118"/>
      <c r="BY685" s="118"/>
      <c r="BZ685" s="118"/>
      <c r="CA685" s="118"/>
      <c r="CB685" s="118"/>
      <c r="CC685" s="118"/>
      <c r="CD685" s="118"/>
      <c r="CE685" s="118"/>
      <c r="CF685" s="118"/>
      <c r="CG685" s="118"/>
      <c r="CH685" s="118"/>
      <c r="CI685" s="118"/>
    </row>
    <row r="686" spans="6:87" x14ac:dyDescent="0.25"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  <c r="AD686" s="118"/>
      <c r="AE686" s="118"/>
      <c r="AF686" s="118"/>
      <c r="AG686" s="118"/>
      <c r="AH686" s="118"/>
      <c r="AI686" s="118"/>
      <c r="AJ686" s="118"/>
      <c r="AK686" s="118"/>
      <c r="AL686" s="118"/>
      <c r="AM686" s="118"/>
      <c r="AN686" s="118"/>
      <c r="AO686" s="118"/>
      <c r="AP686" s="118"/>
      <c r="AQ686" s="118"/>
      <c r="AR686" s="118"/>
      <c r="AS686" s="118"/>
      <c r="AT686" s="118"/>
      <c r="AU686" s="118"/>
      <c r="AV686" s="118"/>
      <c r="AW686" s="118"/>
      <c r="AX686" s="118"/>
      <c r="AY686" s="118"/>
      <c r="AZ686" s="118"/>
      <c r="BA686" s="118"/>
      <c r="BB686" s="118"/>
      <c r="BC686" s="118"/>
      <c r="BD686" s="118"/>
      <c r="BE686" s="118"/>
      <c r="BF686" s="118"/>
      <c r="BG686" s="118"/>
      <c r="BH686" s="118"/>
      <c r="BI686" s="118"/>
      <c r="BJ686" s="118"/>
      <c r="BK686" s="118"/>
      <c r="BL686" s="118"/>
      <c r="BM686" s="118"/>
      <c r="BN686" s="118"/>
      <c r="BO686" s="118"/>
      <c r="BP686" s="118"/>
      <c r="BQ686" s="118"/>
      <c r="BR686" s="118"/>
      <c r="BS686" s="118"/>
      <c r="BT686" s="118"/>
      <c r="BU686" s="118"/>
      <c r="BV686" s="118"/>
      <c r="BW686" s="118"/>
      <c r="BX686" s="118"/>
      <c r="BY686" s="118"/>
      <c r="BZ686" s="118"/>
      <c r="CA686" s="118"/>
      <c r="CB686" s="118"/>
      <c r="CC686" s="118"/>
      <c r="CD686" s="118"/>
      <c r="CE686" s="118"/>
      <c r="CF686" s="118"/>
      <c r="CG686" s="118"/>
      <c r="CH686" s="118"/>
      <c r="CI686" s="118"/>
    </row>
    <row r="687" spans="6:87" x14ac:dyDescent="0.25"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Q687" s="118"/>
      <c r="AR687" s="118"/>
      <c r="AS687" s="118"/>
      <c r="AT687" s="118"/>
      <c r="AU687" s="118"/>
      <c r="AV687" s="118"/>
      <c r="AW687" s="118"/>
      <c r="AX687" s="118"/>
      <c r="AY687" s="118"/>
      <c r="AZ687" s="118"/>
      <c r="BA687" s="118"/>
      <c r="BB687" s="118"/>
      <c r="BC687" s="118"/>
      <c r="BD687" s="118"/>
      <c r="BE687" s="118"/>
      <c r="BF687" s="118"/>
      <c r="BG687" s="118"/>
      <c r="BH687" s="118"/>
      <c r="BI687" s="118"/>
      <c r="BJ687" s="118"/>
      <c r="BK687" s="118"/>
      <c r="BL687" s="118"/>
      <c r="BM687" s="118"/>
      <c r="BN687" s="118"/>
      <c r="BO687" s="118"/>
      <c r="BP687" s="118"/>
      <c r="BQ687" s="118"/>
      <c r="BR687" s="118"/>
      <c r="BS687" s="118"/>
      <c r="BT687" s="118"/>
      <c r="BU687" s="118"/>
      <c r="BV687" s="118"/>
      <c r="BW687" s="118"/>
      <c r="BX687" s="118"/>
      <c r="BY687" s="118"/>
      <c r="BZ687" s="118"/>
      <c r="CA687" s="118"/>
      <c r="CB687" s="118"/>
      <c r="CC687" s="118"/>
      <c r="CD687" s="118"/>
      <c r="CE687" s="118"/>
      <c r="CF687" s="118"/>
      <c r="CG687" s="118"/>
      <c r="CH687" s="118"/>
      <c r="CI687" s="118"/>
    </row>
    <row r="688" spans="6:87" x14ac:dyDescent="0.25"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Q688" s="118"/>
      <c r="AR688" s="118"/>
      <c r="AS688" s="118"/>
      <c r="AT688" s="118"/>
      <c r="AU688" s="118"/>
      <c r="AV688" s="118"/>
      <c r="AW688" s="118"/>
      <c r="AX688" s="118"/>
      <c r="AY688" s="118"/>
      <c r="AZ688" s="118"/>
      <c r="BA688" s="118"/>
      <c r="BB688" s="118"/>
      <c r="BC688" s="118"/>
      <c r="BD688" s="118"/>
      <c r="BE688" s="118"/>
      <c r="BF688" s="118"/>
      <c r="BG688" s="118"/>
      <c r="BH688" s="118"/>
      <c r="BI688" s="118"/>
      <c r="BJ688" s="118"/>
      <c r="BK688" s="118"/>
      <c r="BL688" s="118"/>
      <c r="BM688" s="118"/>
      <c r="BN688" s="118"/>
      <c r="BO688" s="118"/>
      <c r="BP688" s="118"/>
      <c r="BQ688" s="118"/>
      <c r="BR688" s="118"/>
      <c r="BS688" s="118"/>
      <c r="BT688" s="118"/>
      <c r="BU688" s="118"/>
      <c r="BV688" s="118"/>
      <c r="BW688" s="118"/>
      <c r="BX688" s="118"/>
      <c r="BY688" s="118"/>
      <c r="BZ688" s="118"/>
      <c r="CA688" s="118"/>
      <c r="CB688" s="118"/>
      <c r="CC688" s="118"/>
      <c r="CD688" s="118"/>
      <c r="CE688" s="118"/>
      <c r="CF688" s="118"/>
      <c r="CG688" s="118"/>
      <c r="CH688" s="118"/>
      <c r="CI688" s="118"/>
    </row>
    <row r="689" spans="6:87" x14ac:dyDescent="0.25"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Q689" s="118"/>
      <c r="AR689" s="118"/>
      <c r="AS689" s="118"/>
      <c r="AT689" s="118"/>
      <c r="AU689" s="118"/>
      <c r="AV689" s="118"/>
      <c r="AW689" s="118"/>
      <c r="AX689" s="118"/>
      <c r="AY689" s="118"/>
      <c r="AZ689" s="118"/>
      <c r="BA689" s="118"/>
      <c r="BB689" s="118"/>
      <c r="BC689" s="118"/>
      <c r="BD689" s="118"/>
      <c r="BE689" s="118"/>
      <c r="BF689" s="118"/>
      <c r="BG689" s="118"/>
      <c r="BH689" s="118"/>
      <c r="BI689" s="118"/>
      <c r="BJ689" s="118"/>
      <c r="BK689" s="118"/>
      <c r="BL689" s="118"/>
      <c r="BM689" s="118"/>
      <c r="BN689" s="118"/>
      <c r="BO689" s="118"/>
      <c r="BP689" s="118"/>
      <c r="BQ689" s="118"/>
      <c r="BR689" s="118"/>
      <c r="BS689" s="118"/>
      <c r="BT689" s="118"/>
      <c r="BU689" s="118"/>
      <c r="BV689" s="118"/>
      <c r="BW689" s="118"/>
      <c r="BX689" s="118"/>
      <c r="BY689" s="118"/>
      <c r="BZ689" s="118"/>
      <c r="CA689" s="118"/>
      <c r="CB689" s="118"/>
      <c r="CC689" s="118"/>
      <c r="CD689" s="118"/>
      <c r="CE689" s="118"/>
      <c r="CF689" s="118"/>
      <c r="CG689" s="118"/>
      <c r="CH689" s="118"/>
      <c r="CI689" s="118"/>
    </row>
    <row r="690" spans="6:87" x14ac:dyDescent="0.25"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Q690" s="118"/>
      <c r="AR690" s="118"/>
      <c r="AS690" s="118"/>
      <c r="AT690" s="118"/>
      <c r="AU690" s="118"/>
      <c r="AV690" s="118"/>
      <c r="AW690" s="118"/>
      <c r="AX690" s="118"/>
      <c r="AY690" s="118"/>
      <c r="AZ690" s="118"/>
      <c r="BA690" s="118"/>
      <c r="BB690" s="118"/>
      <c r="BC690" s="118"/>
      <c r="BD690" s="118"/>
      <c r="BE690" s="118"/>
      <c r="BF690" s="118"/>
      <c r="BG690" s="118"/>
      <c r="BH690" s="118"/>
      <c r="BI690" s="118"/>
      <c r="BJ690" s="118"/>
      <c r="BK690" s="118"/>
      <c r="BL690" s="118"/>
      <c r="BM690" s="118"/>
      <c r="BN690" s="118"/>
      <c r="BO690" s="118"/>
      <c r="BP690" s="118"/>
      <c r="BQ690" s="118"/>
      <c r="BR690" s="118"/>
      <c r="BS690" s="118"/>
      <c r="BT690" s="118"/>
      <c r="BU690" s="118"/>
      <c r="BV690" s="118"/>
      <c r="BW690" s="118"/>
      <c r="BX690" s="118"/>
      <c r="BY690" s="118"/>
      <c r="BZ690" s="118"/>
      <c r="CA690" s="118"/>
      <c r="CB690" s="118"/>
      <c r="CC690" s="118"/>
      <c r="CD690" s="118"/>
      <c r="CE690" s="118"/>
      <c r="CF690" s="118"/>
      <c r="CG690" s="118"/>
      <c r="CH690" s="118"/>
      <c r="CI690" s="118"/>
    </row>
    <row r="691" spans="6:87" x14ac:dyDescent="0.25"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Q691" s="118"/>
      <c r="AR691" s="118"/>
      <c r="AS691" s="118"/>
      <c r="AT691" s="118"/>
      <c r="AU691" s="118"/>
      <c r="AV691" s="118"/>
      <c r="AW691" s="118"/>
      <c r="AX691" s="118"/>
      <c r="AY691" s="118"/>
      <c r="AZ691" s="118"/>
      <c r="BA691" s="118"/>
      <c r="BB691" s="118"/>
      <c r="BC691" s="118"/>
      <c r="BD691" s="118"/>
      <c r="BE691" s="118"/>
      <c r="BF691" s="118"/>
      <c r="BG691" s="118"/>
      <c r="BH691" s="118"/>
      <c r="BI691" s="118"/>
      <c r="BJ691" s="118"/>
      <c r="BK691" s="118"/>
      <c r="BL691" s="118"/>
      <c r="BM691" s="118"/>
      <c r="BN691" s="118"/>
      <c r="BO691" s="118"/>
      <c r="BP691" s="118"/>
      <c r="BQ691" s="118"/>
      <c r="BR691" s="118"/>
      <c r="BS691" s="118"/>
      <c r="BT691" s="118"/>
      <c r="BU691" s="118"/>
      <c r="BV691" s="118"/>
      <c r="BW691" s="118"/>
      <c r="BX691" s="118"/>
      <c r="BY691" s="118"/>
      <c r="BZ691" s="118"/>
      <c r="CA691" s="118"/>
      <c r="CB691" s="118"/>
      <c r="CC691" s="118"/>
      <c r="CD691" s="118"/>
      <c r="CE691" s="118"/>
      <c r="CF691" s="118"/>
      <c r="CG691" s="118"/>
      <c r="CH691" s="118"/>
      <c r="CI691" s="118"/>
    </row>
    <row r="692" spans="6:87" x14ac:dyDescent="0.25"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Q692" s="118"/>
      <c r="AR692" s="118"/>
      <c r="AS692" s="118"/>
      <c r="AT692" s="118"/>
      <c r="AU692" s="118"/>
      <c r="AV692" s="118"/>
      <c r="AW692" s="118"/>
      <c r="AX692" s="118"/>
      <c r="AY692" s="118"/>
      <c r="AZ692" s="118"/>
      <c r="BA692" s="118"/>
      <c r="BB692" s="118"/>
      <c r="BC692" s="118"/>
      <c r="BD692" s="118"/>
      <c r="BE692" s="118"/>
      <c r="BF692" s="118"/>
      <c r="BG692" s="118"/>
      <c r="BH692" s="118"/>
      <c r="BI692" s="118"/>
      <c r="BJ692" s="118"/>
      <c r="BK692" s="118"/>
      <c r="BL692" s="118"/>
      <c r="BM692" s="118"/>
      <c r="BN692" s="118"/>
      <c r="BO692" s="118"/>
      <c r="BP692" s="118"/>
      <c r="BQ692" s="118"/>
      <c r="BR692" s="118"/>
      <c r="BS692" s="118"/>
      <c r="BT692" s="118"/>
      <c r="BU692" s="118"/>
      <c r="BV692" s="118"/>
      <c r="BW692" s="118"/>
      <c r="BX692" s="118"/>
      <c r="BY692" s="118"/>
      <c r="BZ692" s="118"/>
      <c r="CA692" s="118"/>
      <c r="CB692" s="118"/>
      <c r="CC692" s="118"/>
      <c r="CD692" s="118"/>
      <c r="CE692" s="118"/>
      <c r="CF692" s="118"/>
      <c r="CG692" s="118"/>
      <c r="CH692" s="118"/>
      <c r="CI692" s="118"/>
    </row>
    <row r="693" spans="6:87" x14ac:dyDescent="0.25"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Q693" s="118"/>
      <c r="AR693" s="118"/>
      <c r="AS693" s="118"/>
      <c r="AT693" s="118"/>
      <c r="AU693" s="118"/>
      <c r="AV693" s="118"/>
      <c r="AW693" s="118"/>
      <c r="AX693" s="118"/>
      <c r="AY693" s="118"/>
      <c r="AZ693" s="118"/>
      <c r="BA693" s="118"/>
      <c r="BB693" s="118"/>
      <c r="BC693" s="118"/>
      <c r="BD693" s="118"/>
      <c r="BE693" s="118"/>
      <c r="BF693" s="118"/>
      <c r="BG693" s="118"/>
      <c r="BH693" s="118"/>
      <c r="BI693" s="118"/>
      <c r="BJ693" s="118"/>
      <c r="BK693" s="118"/>
      <c r="BL693" s="118"/>
      <c r="BM693" s="118"/>
      <c r="BN693" s="118"/>
      <c r="BO693" s="118"/>
      <c r="BP693" s="118"/>
      <c r="BQ693" s="118"/>
      <c r="BR693" s="118"/>
      <c r="BS693" s="118"/>
      <c r="BT693" s="118"/>
      <c r="BU693" s="118"/>
      <c r="BV693" s="118"/>
      <c r="BW693" s="118"/>
      <c r="BX693" s="118"/>
      <c r="BY693" s="118"/>
      <c r="BZ693" s="118"/>
      <c r="CA693" s="118"/>
      <c r="CB693" s="118"/>
      <c r="CC693" s="118"/>
      <c r="CD693" s="118"/>
      <c r="CE693" s="118"/>
      <c r="CF693" s="118"/>
      <c r="CG693" s="118"/>
      <c r="CH693" s="118"/>
      <c r="CI693" s="118"/>
    </row>
    <row r="694" spans="6:87" x14ac:dyDescent="0.25"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Q694" s="118"/>
      <c r="AR694" s="118"/>
      <c r="AS694" s="118"/>
      <c r="AT694" s="118"/>
      <c r="AU694" s="118"/>
      <c r="AV694" s="118"/>
      <c r="AW694" s="118"/>
      <c r="AX694" s="118"/>
      <c r="AY694" s="118"/>
      <c r="AZ694" s="118"/>
      <c r="BA694" s="118"/>
      <c r="BB694" s="118"/>
      <c r="BC694" s="118"/>
      <c r="BD694" s="118"/>
      <c r="BE694" s="118"/>
      <c r="BF694" s="118"/>
      <c r="BG694" s="118"/>
      <c r="BH694" s="118"/>
      <c r="BI694" s="118"/>
      <c r="BJ694" s="118"/>
      <c r="BK694" s="118"/>
      <c r="BL694" s="118"/>
      <c r="BM694" s="118"/>
      <c r="BN694" s="118"/>
      <c r="BO694" s="118"/>
      <c r="BP694" s="118"/>
      <c r="BQ694" s="118"/>
      <c r="BR694" s="118"/>
      <c r="BS694" s="118"/>
      <c r="BT694" s="118"/>
      <c r="BU694" s="118"/>
      <c r="BV694" s="118"/>
      <c r="BW694" s="118"/>
      <c r="BX694" s="118"/>
      <c r="BY694" s="118"/>
      <c r="BZ694" s="118"/>
      <c r="CA694" s="118"/>
      <c r="CB694" s="118"/>
      <c r="CC694" s="118"/>
      <c r="CD694" s="118"/>
      <c r="CE694" s="118"/>
      <c r="CF694" s="118"/>
      <c r="CG694" s="118"/>
      <c r="CH694" s="118"/>
      <c r="CI694" s="118"/>
    </row>
    <row r="695" spans="6:87" x14ac:dyDescent="0.25"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Q695" s="118"/>
      <c r="AR695" s="118"/>
      <c r="AS695" s="118"/>
      <c r="AT695" s="118"/>
      <c r="AU695" s="118"/>
      <c r="AV695" s="118"/>
      <c r="AW695" s="118"/>
      <c r="AX695" s="118"/>
      <c r="AY695" s="118"/>
      <c r="AZ695" s="118"/>
      <c r="BA695" s="118"/>
      <c r="BB695" s="118"/>
      <c r="BC695" s="118"/>
      <c r="BD695" s="118"/>
      <c r="BE695" s="118"/>
      <c r="BF695" s="118"/>
      <c r="BG695" s="118"/>
      <c r="BH695" s="118"/>
      <c r="BI695" s="118"/>
      <c r="BJ695" s="118"/>
      <c r="BK695" s="118"/>
      <c r="BL695" s="118"/>
      <c r="BM695" s="118"/>
      <c r="BN695" s="118"/>
      <c r="BO695" s="118"/>
      <c r="BP695" s="118"/>
      <c r="BQ695" s="118"/>
      <c r="BR695" s="118"/>
      <c r="BS695" s="118"/>
      <c r="BT695" s="118"/>
      <c r="BU695" s="118"/>
      <c r="BV695" s="118"/>
      <c r="BW695" s="118"/>
      <c r="BX695" s="118"/>
      <c r="BY695" s="118"/>
      <c r="BZ695" s="118"/>
      <c r="CA695" s="118"/>
      <c r="CB695" s="118"/>
      <c r="CC695" s="118"/>
      <c r="CD695" s="118"/>
      <c r="CE695" s="118"/>
      <c r="CF695" s="118"/>
      <c r="CG695" s="118"/>
      <c r="CH695" s="118"/>
      <c r="CI695" s="118"/>
    </row>
    <row r="696" spans="6:87" x14ac:dyDescent="0.25"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Q696" s="118"/>
      <c r="AR696" s="118"/>
      <c r="AS696" s="118"/>
      <c r="AT696" s="118"/>
      <c r="AU696" s="118"/>
      <c r="AV696" s="118"/>
      <c r="AW696" s="118"/>
      <c r="AX696" s="118"/>
      <c r="AY696" s="118"/>
      <c r="AZ696" s="118"/>
      <c r="BA696" s="118"/>
      <c r="BB696" s="118"/>
      <c r="BC696" s="118"/>
      <c r="BD696" s="118"/>
      <c r="BE696" s="118"/>
      <c r="BF696" s="118"/>
      <c r="BG696" s="118"/>
      <c r="BH696" s="118"/>
      <c r="BI696" s="118"/>
      <c r="BJ696" s="118"/>
      <c r="BK696" s="118"/>
      <c r="BL696" s="118"/>
      <c r="BM696" s="118"/>
      <c r="BN696" s="118"/>
      <c r="BO696" s="118"/>
      <c r="BP696" s="118"/>
      <c r="BQ696" s="118"/>
      <c r="BR696" s="118"/>
      <c r="BS696" s="118"/>
      <c r="BT696" s="118"/>
      <c r="BU696" s="118"/>
      <c r="BV696" s="118"/>
      <c r="BW696" s="118"/>
      <c r="BX696" s="118"/>
      <c r="BY696" s="118"/>
      <c r="BZ696" s="118"/>
      <c r="CA696" s="118"/>
      <c r="CB696" s="118"/>
      <c r="CC696" s="118"/>
      <c r="CD696" s="118"/>
      <c r="CE696" s="118"/>
      <c r="CF696" s="118"/>
      <c r="CG696" s="118"/>
      <c r="CH696" s="118"/>
      <c r="CI696" s="118"/>
    </row>
    <row r="697" spans="6:87" x14ac:dyDescent="0.25"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Q697" s="118"/>
      <c r="AR697" s="118"/>
      <c r="AS697" s="118"/>
      <c r="AT697" s="118"/>
      <c r="AU697" s="118"/>
      <c r="AV697" s="118"/>
      <c r="AW697" s="118"/>
      <c r="AX697" s="118"/>
      <c r="AY697" s="118"/>
      <c r="AZ697" s="118"/>
      <c r="BA697" s="118"/>
      <c r="BB697" s="118"/>
      <c r="BC697" s="118"/>
      <c r="BD697" s="118"/>
      <c r="BE697" s="118"/>
      <c r="BF697" s="118"/>
      <c r="BG697" s="118"/>
      <c r="BH697" s="118"/>
      <c r="BI697" s="118"/>
      <c r="BJ697" s="118"/>
      <c r="BK697" s="118"/>
      <c r="BL697" s="118"/>
      <c r="BM697" s="118"/>
      <c r="BN697" s="118"/>
      <c r="BO697" s="118"/>
      <c r="BP697" s="118"/>
      <c r="BQ697" s="118"/>
      <c r="BR697" s="118"/>
      <c r="BS697" s="118"/>
      <c r="BT697" s="118"/>
      <c r="BU697" s="118"/>
      <c r="BV697" s="118"/>
      <c r="BW697" s="118"/>
      <c r="BX697" s="118"/>
      <c r="BY697" s="118"/>
      <c r="BZ697" s="118"/>
      <c r="CA697" s="118"/>
      <c r="CB697" s="118"/>
      <c r="CC697" s="118"/>
      <c r="CD697" s="118"/>
      <c r="CE697" s="118"/>
      <c r="CF697" s="118"/>
      <c r="CG697" s="118"/>
      <c r="CH697" s="118"/>
      <c r="CI697" s="118"/>
    </row>
    <row r="698" spans="6:87" x14ac:dyDescent="0.25"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Q698" s="118"/>
      <c r="AR698" s="118"/>
      <c r="AS698" s="118"/>
      <c r="AT698" s="118"/>
      <c r="AU698" s="118"/>
      <c r="AV698" s="118"/>
      <c r="AW698" s="118"/>
      <c r="AX698" s="118"/>
      <c r="AY698" s="118"/>
      <c r="AZ698" s="118"/>
      <c r="BA698" s="118"/>
      <c r="BB698" s="118"/>
      <c r="BC698" s="118"/>
      <c r="BD698" s="118"/>
      <c r="BE698" s="118"/>
      <c r="BF698" s="118"/>
      <c r="BG698" s="118"/>
      <c r="BH698" s="118"/>
      <c r="BI698" s="118"/>
      <c r="BJ698" s="118"/>
      <c r="BK698" s="118"/>
      <c r="BL698" s="118"/>
      <c r="BM698" s="118"/>
      <c r="BN698" s="118"/>
      <c r="BO698" s="118"/>
      <c r="BP698" s="118"/>
      <c r="BQ698" s="118"/>
      <c r="BR698" s="118"/>
      <c r="BS698" s="118"/>
      <c r="BT698" s="118"/>
      <c r="BU698" s="118"/>
      <c r="BV698" s="118"/>
      <c r="BW698" s="118"/>
      <c r="BX698" s="118"/>
      <c r="BY698" s="118"/>
      <c r="BZ698" s="118"/>
      <c r="CA698" s="118"/>
      <c r="CB698" s="118"/>
      <c r="CC698" s="118"/>
      <c r="CD698" s="118"/>
      <c r="CE698" s="118"/>
      <c r="CF698" s="118"/>
      <c r="CG698" s="118"/>
      <c r="CH698" s="118"/>
      <c r="CI698" s="118"/>
    </row>
    <row r="699" spans="6:87" x14ac:dyDescent="0.25"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Q699" s="118"/>
      <c r="AR699" s="118"/>
      <c r="AS699" s="118"/>
      <c r="AT699" s="118"/>
      <c r="AU699" s="118"/>
      <c r="AV699" s="118"/>
      <c r="AW699" s="118"/>
      <c r="AX699" s="118"/>
      <c r="AY699" s="118"/>
      <c r="AZ699" s="118"/>
      <c r="BA699" s="118"/>
      <c r="BB699" s="118"/>
      <c r="BC699" s="118"/>
      <c r="BD699" s="118"/>
      <c r="BE699" s="118"/>
      <c r="BF699" s="118"/>
      <c r="BG699" s="118"/>
      <c r="BH699" s="118"/>
      <c r="BI699" s="118"/>
      <c r="BJ699" s="118"/>
      <c r="BK699" s="118"/>
      <c r="BL699" s="118"/>
      <c r="BM699" s="118"/>
      <c r="BN699" s="118"/>
      <c r="BO699" s="118"/>
      <c r="BP699" s="118"/>
      <c r="BQ699" s="118"/>
      <c r="BR699" s="118"/>
      <c r="BS699" s="118"/>
      <c r="BT699" s="118"/>
      <c r="BU699" s="118"/>
      <c r="BV699" s="118"/>
      <c r="BW699" s="118"/>
      <c r="BX699" s="118"/>
      <c r="BY699" s="118"/>
      <c r="BZ699" s="118"/>
      <c r="CA699" s="118"/>
      <c r="CB699" s="118"/>
      <c r="CC699" s="118"/>
      <c r="CD699" s="118"/>
      <c r="CE699" s="118"/>
      <c r="CF699" s="118"/>
      <c r="CG699" s="118"/>
      <c r="CH699" s="118"/>
      <c r="CI699" s="118"/>
    </row>
    <row r="700" spans="6:87" x14ac:dyDescent="0.25"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Q700" s="118"/>
      <c r="AR700" s="118"/>
      <c r="AS700" s="118"/>
      <c r="AT700" s="118"/>
      <c r="AU700" s="118"/>
      <c r="AV700" s="118"/>
      <c r="AW700" s="118"/>
      <c r="AX700" s="118"/>
      <c r="AY700" s="118"/>
      <c r="AZ700" s="118"/>
      <c r="BA700" s="118"/>
      <c r="BB700" s="118"/>
      <c r="BC700" s="118"/>
      <c r="BD700" s="118"/>
      <c r="BE700" s="118"/>
      <c r="BF700" s="118"/>
      <c r="BG700" s="118"/>
      <c r="BH700" s="118"/>
      <c r="BI700" s="118"/>
      <c r="BJ700" s="118"/>
      <c r="BK700" s="118"/>
      <c r="BL700" s="118"/>
      <c r="BM700" s="118"/>
      <c r="BN700" s="118"/>
      <c r="BO700" s="118"/>
      <c r="BP700" s="118"/>
      <c r="BQ700" s="118"/>
      <c r="BR700" s="118"/>
      <c r="BS700" s="118"/>
      <c r="BT700" s="118"/>
      <c r="BU700" s="118"/>
      <c r="BV700" s="118"/>
      <c r="BW700" s="118"/>
      <c r="BX700" s="118"/>
      <c r="BY700" s="118"/>
      <c r="BZ700" s="118"/>
      <c r="CA700" s="118"/>
      <c r="CB700" s="118"/>
      <c r="CC700" s="118"/>
      <c r="CD700" s="118"/>
      <c r="CE700" s="118"/>
      <c r="CF700" s="118"/>
      <c r="CG700" s="118"/>
      <c r="CH700" s="118"/>
      <c r="CI700" s="118"/>
    </row>
    <row r="701" spans="6:87" x14ac:dyDescent="0.25"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Q701" s="118"/>
      <c r="AR701" s="118"/>
      <c r="AS701" s="118"/>
      <c r="AT701" s="118"/>
      <c r="AU701" s="118"/>
      <c r="AV701" s="118"/>
      <c r="AW701" s="118"/>
      <c r="AX701" s="118"/>
      <c r="AY701" s="118"/>
      <c r="AZ701" s="118"/>
      <c r="BA701" s="118"/>
      <c r="BB701" s="118"/>
      <c r="BC701" s="118"/>
      <c r="BD701" s="118"/>
      <c r="BE701" s="118"/>
      <c r="BF701" s="118"/>
      <c r="BG701" s="118"/>
      <c r="BH701" s="118"/>
      <c r="BI701" s="118"/>
      <c r="BJ701" s="118"/>
      <c r="BK701" s="118"/>
      <c r="BL701" s="118"/>
      <c r="BM701" s="118"/>
      <c r="BN701" s="118"/>
      <c r="BO701" s="118"/>
      <c r="BP701" s="118"/>
      <c r="BQ701" s="118"/>
      <c r="BR701" s="118"/>
      <c r="BS701" s="118"/>
      <c r="BT701" s="118"/>
      <c r="BU701" s="118"/>
      <c r="BV701" s="118"/>
      <c r="BW701" s="118"/>
      <c r="BX701" s="118"/>
      <c r="BY701" s="118"/>
      <c r="BZ701" s="118"/>
      <c r="CA701" s="118"/>
      <c r="CB701" s="118"/>
      <c r="CC701" s="118"/>
      <c r="CD701" s="118"/>
      <c r="CE701" s="118"/>
      <c r="CF701" s="118"/>
      <c r="CG701" s="118"/>
      <c r="CH701" s="118"/>
      <c r="CI701" s="118"/>
    </row>
    <row r="702" spans="6:87" x14ac:dyDescent="0.25"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Q702" s="118"/>
      <c r="AR702" s="118"/>
      <c r="AS702" s="118"/>
      <c r="AT702" s="118"/>
      <c r="AU702" s="118"/>
      <c r="AV702" s="118"/>
      <c r="AW702" s="118"/>
      <c r="AX702" s="118"/>
      <c r="AY702" s="118"/>
      <c r="AZ702" s="118"/>
      <c r="BA702" s="118"/>
      <c r="BB702" s="118"/>
      <c r="BC702" s="118"/>
      <c r="BD702" s="118"/>
      <c r="BE702" s="118"/>
      <c r="BF702" s="118"/>
      <c r="BG702" s="118"/>
      <c r="BH702" s="118"/>
      <c r="BI702" s="118"/>
      <c r="BJ702" s="118"/>
      <c r="BK702" s="118"/>
      <c r="BL702" s="118"/>
      <c r="BM702" s="118"/>
      <c r="BN702" s="118"/>
      <c r="BO702" s="118"/>
      <c r="BP702" s="118"/>
      <c r="BQ702" s="118"/>
      <c r="BR702" s="118"/>
      <c r="BS702" s="118"/>
      <c r="BT702" s="118"/>
      <c r="BU702" s="118"/>
      <c r="BV702" s="118"/>
      <c r="BW702" s="118"/>
      <c r="BX702" s="118"/>
      <c r="BY702" s="118"/>
      <c r="BZ702" s="118"/>
      <c r="CA702" s="118"/>
      <c r="CB702" s="118"/>
      <c r="CC702" s="118"/>
      <c r="CD702" s="118"/>
      <c r="CE702" s="118"/>
      <c r="CF702" s="118"/>
      <c r="CG702" s="118"/>
      <c r="CH702" s="118"/>
      <c r="CI702" s="118"/>
    </row>
    <row r="703" spans="6:87" x14ac:dyDescent="0.25"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Q703" s="118"/>
      <c r="AR703" s="118"/>
      <c r="AS703" s="118"/>
      <c r="AT703" s="118"/>
      <c r="AU703" s="118"/>
      <c r="AV703" s="118"/>
      <c r="AW703" s="118"/>
      <c r="AX703" s="118"/>
      <c r="AY703" s="118"/>
      <c r="AZ703" s="118"/>
      <c r="BA703" s="118"/>
      <c r="BB703" s="118"/>
      <c r="BC703" s="118"/>
      <c r="BD703" s="118"/>
      <c r="BE703" s="118"/>
      <c r="BF703" s="118"/>
      <c r="BG703" s="118"/>
      <c r="BH703" s="118"/>
      <c r="BI703" s="118"/>
      <c r="BJ703" s="118"/>
      <c r="BK703" s="118"/>
      <c r="BL703" s="118"/>
      <c r="BM703" s="118"/>
      <c r="BN703" s="118"/>
      <c r="BO703" s="118"/>
      <c r="BP703" s="118"/>
      <c r="BQ703" s="118"/>
      <c r="BR703" s="118"/>
      <c r="BS703" s="118"/>
      <c r="BT703" s="118"/>
      <c r="BU703" s="118"/>
      <c r="BV703" s="118"/>
      <c r="BW703" s="118"/>
      <c r="BX703" s="118"/>
      <c r="BY703" s="118"/>
      <c r="BZ703" s="118"/>
      <c r="CA703" s="118"/>
      <c r="CB703" s="118"/>
      <c r="CC703" s="118"/>
      <c r="CD703" s="118"/>
      <c r="CE703" s="118"/>
      <c r="CF703" s="118"/>
      <c r="CG703" s="118"/>
      <c r="CH703" s="118"/>
      <c r="CI703" s="118"/>
    </row>
    <row r="704" spans="6:87" x14ac:dyDescent="0.25"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Q704" s="118"/>
      <c r="AR704" s="118"/>
      <c r="AS704" s="118"/>
      <c r="AT704" s="118"/>
      <c r="AU704" s="118"/>
      <c r="AV704" s="118"/>
      <c r="AW704" s="118"/>
      <c r="AX704" s="118"/>
      <c r="AY704" s="118"/>
      <c r="AZ704" s="118"/>
      <c r="BA704" s="118"/>
      <c r="BB704" s="118"/>
      <c r="BC704" s="118"/>
      <c r="BD704" s="118"/>
      <c r="BE704" s="118"/>
      <c r="BF704" s="118"/>
      <c r="BG704" s="118"/>
      <c r="BH704" s="118"/>
      <c r="BI704" s="118"/>
      <c r="BJ704" s="118"/>
      <c r="BK704" s="118"/>
      <c r="BL704" s="118"/>
      <c r="BM704" s="118"/>
      <c r="BN704" s="118"/>
      <c r="BO704" s="118"/>
      <c r="BP704" s="118"/>
      <c r="BQ704" s="118"/>
      <c r="BR704" s="118"/>
      <c r="BS704" s="118"/>
      <c r="BT704" s="118"/>
      <c r="BU704" s="118"/>
      <c r="BV704" s="118"/>
      <c r="BW704" s="118"/>
      <c r="BX704" s="118"/>
      <c r="BY704" s="118"/>
      <c r="BZ704" s="118"/>
      <c r="CA704" s="118"/>
      <c r="CB704" s="118"/>
      <c r="CC704" s="118"/>
      <c r="CD704" s="118"/>
      <c r="CE704" s="118"/>
      <c r="CF704" s="118"/>
      <c r="CG704" s="118"/>
      <c r="CH704" s="118"/>
      <c r="CI704" s="118"/>
    </row>
    <row r="705" spans="6:87" x14ac:dyDescent="0.25"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Q705" s="118"/>
      <c r="AR705" s="118"/>
      <c r="AS705" s="118"/>
      <c r="AT705" s="118"/>
      <c r="AU705" s="118"/>
      <c r="AV705" s="118"/>
      <c r="AW705" s="118"/>
      <c r="AX705" s="118"/>
      <c r="AY705" s="118"/>
      <c r="AZ705" s="118"/>
      <c r="BA705" s="118"/>
      <c r="BB705" s="118"/>
      <c r="BC705" s="118"/>
      <c r="BD705" s="118"/>
      <c r="BE705" s="118"/>
      <c r="BF705" s="118"/>
      <c r="BG705" s="118"/>
      <c r="BH705" s="118"/>
      <c r="BI705" s="118"/>
      <c r="BJ705" s="118"/>
      <c r="BK705" s="118"/>
      <c r="BL705" s="118"/>
      <c r="BM705" s="118"/>
      <c r="BN705" s="118"/>
      <c r="BO705" s="118"/>
      <c r="BP705" s="118"/>
      <c r="BQ705" s="118"/>
      <c r="BR705" s="118"/>
      <c r="BS705" s="118"/>
      <c r="BT705" s="118"/>
      <c r="BU705" s="118"/>
      <c r="BV705" s="118"/>
      <c r="BW705" s="118"/>
      <c r="BX705" s="118"/>
      <c r="BY705" s="118"/>
      <c r="BZ705" s="118"/>
      <c r="CA705" s="118"/>
      <c r="CB705" s="118"/>
      <c r="CC705" s="118"/>
      <c r="CD705" s="118"/>
      <c r="CE705" s="118"/>
      <c r="CF705" s="118"/>
      <c r="CG705" s="118"/>
      <c r="CH705" s="118"/>
      <c r="CI705" s="118"/>
    </row>
    <row r="706" spans="6:87" x14ac:dyDescent="0.25"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Q706" s="118"/>
      <c r="AR706" s="118"/>
      <c r="AS706" s="118"/>
      <c r="AT706" s="118"/>
      <c r="AU706" s="118"/>
      <c r="AV706" s="118"/>
      <c r="AW706" s="118"/>
      <c r="AX706" s="118"/>
      <c r="AY706" s="118"/>
      <c r="AZ706" s="118"/>
      <c r="BA706" s="118"/>
      <c r="BB706" s="118"/>
      <c r="BC706" s="118"/>
      <c r="BD706" s="118"/>
      <c r="BE706" s="118"/>
      <c r="BF706" s="118"/>
      <c r="BG706" s="118"/>
      <c r="BH706" s="118"/>
      <c r="BI706" s="118"/>
      <c r="BJ706" s="118"/>
      <c r="BK706" s="118"/>
      <c r="BL706" s="118"/>
      <c r="BM706" s="118"/>
      <c r="BN706" s="118"/>
      <c r="BO706" s="118"/>
      <c r="BP706" s="118"/>
      <c r="BQ706" s="118"/>
      <c r="BR706" s="118"/>
      <c r="BS706" s="118"/>
      <c r="BT706" s="118"/>
      <c r="BU706" s="118"/>
      <c r="BV706" s="118"/>
      <c r="BW706" s="118"/>
      <c r="BX706" s="118"/>
      <c r="BY706" s="118"/>
      <c r="BZ706" s="118"/>
      <c r="CA706" s="118"/>
      <c r="CB706" s="118"/>
      <c r="CC706" s="118"/>
      <c r="CD706" s="118"/>
      <c r="CE706" s="118"/>
      <c r="CF706" s="118"/>
      <c r="CG706" s="118"/>
      <c r="CH706" s="118"/>
      <c r="CI706" s="118"/>
    </row>
    <row r="707" spans="6:87" x14ac:dyDescent="0.25"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Q707" s="118"/>
      <c r="AR707" s="118"/>
      <c r="AS707" s="118"/>
      <c r="AT707" s="118"/>
      <c r="AU707" s="118"/>
      <c r="AV707" s="118"/>
      <c r="AW707" s="118"/>
      <c r="AX707" s="118"/>
      <c r="AY707" s="118"/>
      <c r="AZ707" s="118"/>
      <c r="BA707" s="118"/>
      <c r="BB707" s="118"/>
      <c r="BC707" s="118"/>
      <c r="BD707" s="118"/>
      <c r="BE707" s="118"/>
      <c r="BF707" s="118"/>
      <c r="BG707" s="118"/>
      <c r="BH707" s="118"/>
      <c r="BI707" s="118"/>
      <c r="BJ707" s="118"/>
      <c r="BK707" s="118"/>
      <c r="BL707" s="118"/>
      <c r="BM707" s="118"/>
      <c r="BN707" s="118"/>
      <c r="BO707" s="118"/>
      <c r="BP707" s="118"/>
      <c r="BQ707" s="118"/>
      <c r="BR707" s="118"/>
      <c r="BS707" s="118"/>
      <c r="BT707" s="118"/>
      <c r="BU707" s="118"/>
      <c r="BV707" s="118"/>
      <c r="BW707" s="118"/>
      <c r="BX707" s="118"/>
      <c r="BY707" s="118"/>
      <c r="BZ707" s="118"/>
      <c r="CA707" s="118"/>
      <c r="CB707" s="118"/>
      <c r="CC707" s="118"/>
      <c r="CD707" s="118"/>
      <c r="CE707" s="118"/>
      <c r="CF707" s="118"/>
      <c r="CG707" s="118"/>
      <c r="CH707" s="118"/>
      <c r="CI707" s="118"/>
    </row>
    <row r="708" spans="6:87" x14ac:dyDescent="0.25"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Q708" s="118"/>
      <c r="AR708" s="118"/>
      <c r="AS708" s="118"/>
      <c r="AT708" s="118"/>
      <c r="AU708" s="118"/>
      <c r="AV708" s="118"/>
      <c r="AW708" s="118"/>
      <c r="AX708" s="118"/>
      <c r="AY708" s="118"/>
      <c r="AZ708" s="118"/>
      <c r="BA708" s="118"/>
      <c r="BB708" s="118"/>
      <c r="BC708" s="118"/>
      <c r="BD708" s="118"/>
      <c r="BE708" s="118"/>
      <c r="BF708" s="118"/>
      <c r="BG708" s="118"/>
      <c r="BH708" s="118"/>
      <c r="BI708" s="118"/>
      <c r="BJ708" s="118"/>
      <c r="BK708" s="118"/>
      <c r="BL708" s="118"/>
      <c r="BM708" s="118"/>
      <c r="BN708" s="118"/>
      <c r="BO708" s="118"/>
      <c r="BP708" s="118"/>
      <c r="BQ708" s="118"/>
      <c r="BR708" s="118"/>
      <c r="BS708" s="118"/>
      <c r="BT708" s="118"/>
      <c r="BU708" s="118"/>
      <c r="BV708" s="118"/>
      <c r="BW708" s="118"/>
      <c r="BX708" s="118"/>
      <c r="BY708" s="118"/>
      <c r="BZ708" s="118"/>
      <c r="CA708" s="118"/>
      <c r="CB708" s="118"/>
      <c r="CC708" s="118"/>
      <c r="CD708" s="118"/>
      <c r="CE708" s="118"/>
      <c r="CF708" s="118"/>
      <c r="CG708" s="118"/>
      <c r="CH708" s="118"/>
      <c r="CI708" s="118"/>
    </row>
    <row r="709" spans="6:87" x14ac:dyDescent="0.25"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Q709" s="118"/>
      <c r="AR709" s="118"/>
      <c r="AS709" s="118"/>
      <c r="AT709" s="118"/>
      <c r="AU709" s="118"/>
      <c r="AV709" s="118"/>
      <c r="AW709" s="118"/>
      <c r="AX709" s="118"/>
      <c r="AY709" s="118"/>
      <c r="AZ709" s="118"/>
      <c r="BA709" s="118"/>
      <c r="BB709" s="118"/>
      <c r="BC709" s="118"/>
      <c r="BD709" s="118"/>
      <c r="BE709" s="118"/>
      <c r="BF709" s="118"/>
      <c r="BG709" s="118"/>
      <c r="BH709" s="118"/>
      <c r="BI709" s="118"/>
      <c r="BJ709" s="118"/>
      <c r="BK709" s="118"/>
      <c r="BL709" s="118"/>
      <c r="BM709" s="118"/>
      <c r="BN709" s="118"/>
      <c r="BO709" s="118"/>
      <c r="BP709" s="118"/>
      <c r="BQ709" s="118"/>
      <c r="BR709" s="118"/>
      <c r="BS709" s="118"/>
      <c r="BT709" s="118"/>
      <c r="BU709" s="118"/>
      <c r="BV709" s="118"/>
      <c r="BW709" s="118"/>
      <c r="BX709" s="118"/>
      <c r="BY709" s="118"/>
      <c r="BZ709" s="118"/>
      <c r="CA709" s="118"/>
      <c r="CB709" s="118"/>
      <c r="CC709" s="118"/>
      <c r="CD709" s="118"/>
      <c r="CE709" s="118"/>
      <c r="CF709" s="118"/>
      <c r="CG709" s="118"/>
      <c r="CH709" s="118"/>
      <c r="CI709" s="118"/>
    </row>
    <row r="710" spans="6:87" x14ac:dyDescent="0.25"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Q710" s="118"/>
      <c r="AR710" s="118"/>
      <c r="AS710" s="118"/>
      <c r="AT710" s="118"/>
      <c r="AU710" s="118"/>
      <c r="AV710" s="118"/>
      <c r="AW710" s="118"/>
      <c r="AX710" s="118"/>
      <c r="AY710" s="118"/>
      <c r="AZ710" s="118"/>
      <c r="BA710" s="118"/>
      <c r="BB710" s="118"/>
      <c r="BC710" s="118"/>
      <c r="BD710" s="118"/>
      <c r="BE710" s="118"/>
      <c r="BF710" s="118"/>
      <c r="BG710" s="118"/>
      <c r="BH710" s="118"/>
      <c r="BI710" s="118"/>
      <c r="BJ710" s="118"/>
      <c r="BK710" s="118"/>
      <c r="BL710" s="118"/>
      <c r="BM710" s="118"/>
      <c r="BN710" s="118"/>
      <c r="BO710" s="118"/>
      <c r="BP710" s="118"/>
      <c r="BQ710" s="118"/>
      <c r="BR710" s="118"/>
      <c r="BS710" s="118"/>
      <c r="BT710" s="118"/>
      <c r="BU710" s="118"/>
      <c r="BV710" s="118"/>
      <c r="BW710" s="118"/>
      <c r="BX710" s="118"/>
      <c r="BY710" s="118"/>
      <c r="BZ710" s="118"/>
      <c r="CA710" s="118"/>
      <c r="CB710" s="118"/>
      <c r="CC710" s="118"/>
      <c r="CD710" s="118"/>
      <c r="CE710" s="118"/>
      <c r="CF710" s="118"/>
      <c r="CG710" s="118"/>
      <c r="CH710" s="118"/>
      <c r="CI710" s="118"/>
    </row>
    <row r="711" spans="6:87" x14ac:dyDescent="0.25"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Q711" s="118"/>
      <c r="AR711" s="118"/>
      <c r="AS711" s="118"/>
      <c r="AT711" s="118"/>
      <c r="AU711" s="118"/>
      <c r="AV711" s="118"/>
      <c r="AW711" s="118"/>
      <c r="AX711" s="118"/>
      <c r="AY711" s="118"/>
      <c r="AZ711" s="118"/>
      <c r="BA711" s="118"/>
      <c r="BB711" s="118"/>
      <c r="BC711" s="118"/>
      <c r="BD711" s="118"/>
      <c r="BE711" s="118"/>
      <c r="BF711" s="118"/>
      <c r="BG711" s="118"/>
      <c r="BH711" s="118"/>
      <c r="BI711" s="118"/>
      <c r="BJ711" s="118"/>
      <c r="BK711" s="118"/>
      <c r="BL711" s="118"/>
      <c r="BM711" s="118"/>
      <c r="BN711" s="118"/>
      <c r="BO711" s="118"/>
      <c r="BP711" s="118"/>
      <c r="BQ711" s="118"/>
      <c r="BR711" s="118"/>
      <c r="BS711" s="118"/>
      <c r="BT711" s="118"/>
      <c r="BU711" s="118"/>
      <c r="BV711" s="118"/>
      <c r="BW711" s="118"/>
      <c r="BX711" s="118"/>
      <c r="BY711" s="118"/>
      <c r="BZ711" s="118"/>
      <c r="CA711" s="118"/>
      <c r="CB711" s="118"/>
      <c r="CC711" s="118"/>
      <c r="CD711" s="118"/>
      <c r="CE711" s="118"/>
      <c r="CF711" s="118"/>
      <c r="CG711" s="118"/>
      <c r="CH711" s="118"/>
      <c r="CI711" s="118"/>
    </row>
    <row r="712" spans="6:87" x14ac:dyDescent="0.25"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  <c r="AA712" s="118"/>
      <c r="AB712" s="118"/>
      <c r="AC712" s="118"/>
      <c r="AD712" s="118"/>
      <c r="AE712" s="118"/>
      <c r="AF712" s="118"/>
      <c r="AG712" s="118"/>
      <c r="AH712" s="118"/>
      <c r="AI712" s="118"/>
      <c r="AJ712" s="118"/>
      <c r="AK712" s="118"/>
      <c r="AL712" s="118"/>
      <c r="AM712" s="118"/>
      <c r="AN712" s="118"/>
      <c r="AO712" s="118"/>
      <c r="AP712" s="118"/>
      <c r="AQ712" s="118"/>
      <c r="AR712" s="118"/>
      <c r="AS712" s="118"/>
      <c r="AT712" s="118"/>
      <c r="AU712" s="118"/>
      <c r="AV712" s="118"/>
      <c r="AW712" s="118"/>
      <c r="AX712" s="118"/>
      <c r="AY712" s="118"/>
      <c r="AZ712" s="118"/>
      <c r="BA712" s="118"/>
      <c r="BB712" s="118"/>
      <c r="BC712" s="118"/>
      <c r="BD712" s="118"/>
      <c r="BE712" s="118"/>
      <c r="BF712" s="118"/>
      <c r="BG712" s="118"/>
      <c r="BH712" s="118"/>
      <c r="BI712" s="118"/>
      <c r="BJ712" s="118"/>
      <c r="BK712" s="118"/>
      <c r="BL712" s="118"/>
      <c r="BM712" s="118"/>
      <c r="BN712" s="118"/>
      <c r="BO712" s="118"/>
      <c r="BP712" s="118"/>
      <c r="BQ712" s="118"/>
      <c r="BR712" s="118"/>
      <c r="BS712" s="118"/>
      <c r="BT712" s="118"/>
      <c r="BU712" s="118"/>
      <c r="BV712" s="118"/>
      <c r="BW712" s="118"/>
      <c r="BX712" s="118"/>
      <c r="BY712" s="118"/>
      <c r="BZ712" s="118"/>
      <c r="CA712" s="118"/>
      <c r="CB712" s="118"/>
      <c r="CC712" s="118"/>
      <c r="CD712" s="118"/>
      <c r="CE712" s="118"/>
      <c r="CF712" s="118"/>
      <c r="CG712" s="118"/>
      <c r="CH712" s="118"/>
      <c r="CI712" s="118"/>
    </row>
    <row r="713" spans="6:87" x14ac:dyDescent="0.25"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Q713" s="118"/>
      <c r="AR713" s="118"/>
      <c r="AS713" s="118"/>
      <c r="AT713" s="118"/>
      <c r="AU713" s="118"/>
      <c r="AV713" s="118"/>
      <c r="AW713" s="118"/>
      <c r="AX713" s="118"/>
      <c r="AY713" s="118"/>
      <c r="AZ713" s="118"/>
      <c r="BA713" s="118"/>
      <c r="BB713" s="118"/>
      <c r="BC713" s="118"/>
      <c r="BD713" s="118"/>
      <c r="BE713" s="118"/>
      <c r="BF713" s="118"/>
      <c r="BG713" s="118"/>
      <c r="BH713" s="118"/>
      <c r="BI713" s="118"/>
      <c r="BJ713" s="118"/>
      <c r="BK713" s="118"/>
      <c r="BL713" s="118"/>
      <c r="BM713" s="118"/>
      <c r="BN713" s="118"/>
      <c r="BO713" s="118"/>
      <c r="BP713" s="118"/>
      <c r="BQ713" s="118"/>
      <c r="BR713" s="118"/>
      <c r="BS713" s="118"/>
      <c r="BT713" s="118"/>
      <c r="BU713" s="118"/>
      <c r="BV713" s="118"/>
      <c r="BW713" s="118"/>
      <c r="BX713" s="118"/>
      <c r="BY713" s="118"/>
      <c r="BZ713" s="118"/>
      <c r="CA713" s="118"/>
      <c r="CB713" s="118"/>
      <c r="CC713" s="118"/>
      <c r="CD713" s="118"/>
      <c r="CE713" s="118"/>
      <c r="CF713" s="118"/>
      <c r="CG713" s="118"/>
      <c r="CH713" s="118"/>
      <c r="CI713" s="118"/>
    </row>
    <row r="714" spans="6:87" x14ac:dyDescent="0.25"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Q714" s="118"/>
      <c r="AR714" s="118"/>
      <c r="AS714" s="118"/>
      <c r="AT714" s="118"/>
      <c r="AU714" s="118"/>
      <c r="AV714" s="118"/>
      <c r="AW714" s="118"/>
      <c r="AX714" s="118"/>
      <c r="AY714" s="118"/>
      <c r="AZ714" s="118"/>
      <c r="BA714" s="118"/>
      <c r="BB714" s="118"/>
      <c r="BC714" s="118"/>
      <c r="BD714" s="118"/>
      <c r="BE714" s="118"/>
      <c r="BF714" s="118"/>
      <c r="BG714" s="118"/>
      <c r="BH714" s="118"/>
      <c r="BI714" s="118"/>
      <c r="BJ714" s="118"/>
      <c r="BK714" s="118"/>
      <c r="BL714" s="118"/>
      <c r="BM714" s="118"/>
      <c r="BN714" s="118"/>
      <c r="BO714" s="118"/>
      <c r="BP714" s="118"/>
      <c r="BQ714" s="118"/>
      <c r="BR714" s="118"/>
      <c r="BS714" s="118"/>
      <c r="BT714" s="118"/>
      <c r="BU714" s="118"/>
      <c r="BV714" s="118"/>
      <c r="BW714" s="118"/>
      <c r="BX714" s="118"/>
      <c r="BY714" s="118"/>
      <c r="BZ714" s="118"/>
      <c r="CA714" s="118"/>
      <c r="CB714" s="118"/>
      <c r="CC714" s="118"/>
      <c r="CD714" s="118"/>
      <c r="CE714" s="118"/>
      <c r="CF714" s="118"/>
      <c r="CG714" s="118"/>
      <c r="CH714" s="118"/>
      <c r="CI714" s="118"/>
    </row>
    <row r="715" spans="6:87" x14ac:dyDescent="0.25"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Q715" s="118"/>
      <c r="AR715" s="118"/>
      <c r="AS715" s="118"/>
      <c r="AT715" s="118"/>
      <c r="AU715" s="118"/>
      <c r="AV715" s="118"/>
      <c r="AW715" s="118"/>
      <c r="AX715" s="118"/>
      <c r="AY715" s="118"/>
      <c r="AZ715" s="118"/>
      <c r="BA715" s="118"/>
      <c r="BB715" s="118"/>
      <c r="BC715" s="118"/>
      <c r="BD715" s="118"/>
      <c r="BE715" s="118"/>
      <c r="BF715" s="118"/>
      <c r="BG715" s="118"/>
      <c r="BH715" s="118"/>
      <c r="BI715" s="118"/>
      <c r="BJ715" s="118"/>
      <c r="BK715" s="118"/>
      <c r="BL715" s="118"/>
      <c r="BM715" s="118"/>
      <c r="BN715" s="118"/>
      <c r="BO715" s="118"/>
      <c r="BP715" s="118"/>
      <c r="BQ715" s="118"/>
      <c r="BR715" s="118"/>
      <c r="BS715" s="118"/>
      <c r="BT715" s="118"/>
      <c r="BU715" s="118"/>
      <c r="BV715" s="118"/>
      <c r="BW715" s="118"/>
      <c r="BX715" s="118"/>
      <c r="BY715" s="118"/>
      <c r="BZ715" s="118"/>
      <c r="CA715" s="118"/>
      <c r="CB715" s="118"/>
      <c r="CC715" s="118"/>
      <c r="CD715" s="118"/>
      <c r="CE715" s="118"/>
      <c r="CF715" s="118"/>
      <c r="CG715" s="118"/>
      <c r="CH715" s="118"/>
      <c r="CI715" s="118"/>
    </row>
    <row r="716" spans="6:87" x14ac:dyDescent="0.25"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Q716" s="118"/>
      <c r="AR716" s="118"/>
      <c r="AS716" s="118"/>
      <c r="AT716" s="118"/>
      <c r="AU716" s="118"/>
      <c r="AV716" s="118"/>
      <c r="AW716" s="118"/>
      <c r="AX716" s="118"/>
      <c r="AY716" s="118"/>
      <c r="AZ716" s="118"/>
      <c r="BA716" s="118"/>
      <c r="BB716" s="118"/>
      <c r="BC716" s="118"/>
      <c r="BD716" s="118"/>
      <c r="BE716" s="118"/>
      <c r="BF716" s="118"/>
      <c r="BG716" s="118"/>
      <c r="BH716" s="118"/>
      <c r="BI716" s="118"/>
      <c r="BJ716" s="118"/>
      <c r="BK716" s="118"/>
      <c r="BL716" s="118"/>
      <c r="BM716" s="118"/>
      <c r="BN716" s="118"/>
      <c r="BO716" s="118"/>
      <c r="BP716" s="118"/>
      <c r="BQ716" s="118"/>
      <c r="BR716" s="118"/>
      <c r="BS716" s="118"/>
      <c r="BT716" s="118"/>
      <c r="BU716" s="118"/>
      <c r="BV716" s="118"/>
      <c r="BW716" s="118"/>
      <c r="BX716" s="118"/>
      <c r="BY716" s="118"/>
      <c r="BZ716" s="118"/>
      <c r="CA716" s="118"/>
      <c r="CB716" s="118"/>
      <c r="CC716" s="118"/>
      <c r="CD716" s="118"/>
      <c r="CE716" s="118"/>
      <c r="CF716" s="118"/>
      <c r="CG716" s="118"/>
      <c r="CH716" s="118"/>
      <c r="CI716" s="118"/>
    </row>
    <row r="717" spans="6:87" x14ac:dyDescent="0.25"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Q717" s="118"/>
      <c r="AR717" s="118"/>
      <c r="AS717" s="118"/>
      <c r="AT717" s="118"/>
      <c r="AU717" s="118"/>
      <c r="AV717" s="118"/>
      <c r="AW717" s="118"/>
      <c r="AX717" s="118"/>
      <c r="AY717" s="118"/>
      <c r="AZ717" s="118"/>
      <c r="BA717" s="118"/>
      <c r="BB717" s="118"/>
      <c r="BC717" s="118"/>
      <c r="BD717" s="118"/>
      <c r="BE717" s="118"/>
      <c r="BF717" s="118"/>
      <c r="BG717" s="118"/>
      <c r="BH717" s="118"/>
      <c r="BI717" s="118"/>
      <c r="BJ717" s="118"/>
      <c r="BK717" s="118"/>
      <c r="BL717" s="118"/>
      <c r="BM717" s="118"/>
      <c r="BN717" s="118"/>
      <c r="BO717" s="118"/>
      <c r="BP717" s="118"/>
      <c r="BQ717" s="118"/>
      <c r="BR717" s="118"/>
      <c r="BS717" s="118"/>
      <c r="BT717" s="118"/>
      <c r="BU717" s="118"/>
      <c r="BV717" s="118"/>
      <c r="BW717" s="118"/>
      <c r="BX717" s="118"/>
      <c r="BY717" s="118"/>
      <c r="BZ717" s="118"/>
      <c r="CA717" s="118"/>
      <c r="CB717" s="118"/>
      <c r="CC717" s="118"/>
      <c r="CD717" s="118"/>
      <c r="CE717" s="118"/>
      <c r="CF717" s="118"/>
      <c r="CG717" s="118"/>
      <c r="CH717" s="118"/>
      <c r="CI717" s="118"/>
    </row>
    <row r="718" spans="6:87" x14ac:dyDescent="0.25"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Q718" s="118"/>
      <c r="AR718" s="118"/>
      <c r="AS718" s="118"/>
      <c r="AT718" s="118"/>
      <c r="AU718" s="118"/>
      <c r="AV718" s="118"/>
      <c r="AW718" s="118"/>
      <c r="AX718" s="118"/>
      <c r="AY718" s="118"/>
      <c r="AZ718" s="118"/>
      <c r="BA718" s="118"/>
      <c r="BB718" s="118"/>
      <c r="BC718" s="118"/>
      <c r="BD718" s="118"/>
      <c r="BE718" s="118"/>
      <c r="BF718" s="118"/>
      <c r="BG718" s="118"/>
      <c r="BH718" s="118"/>
      <c r="BI718" s="118"/>
      <c r="BJ718" s="118"/>
      <c r="BK718" s="118"/>
      <c r="BL718" s="118"/>
      <c r="BM718" s="118"/>
      <c r="BN718" s="118"/>
      <c r="BO718" s="118"/>
      <c r="BP718" s="118"/>
      <c r="BQ718" s="118"/>
      <c r="BR718" s="118"/>
      <c r="BS718" s="118"/>
      <c r="BT718" s="118"/>
      <c r="BU718" s="118"/>
      <c r="BV718" s="118"/>
      <c r="BW718" s="118"/>
      <c r="BX718" s="118"/>
      <c r="BY718" s="118"/>
      <c r="BZ718" s="118"/>
      <c r="CA718" s="118"/>
      <c r="CB718" s="118"/>
      <c r="CC718" s="118"/>
      <c r="CD718" s="118"/>
      <c r="CE718" s="118"/>
      <c r="CF718" s="118"/>
      <c r="CG718" s="118"/>
      <c r="CH718" s="118"/>
      <c r="CI718" s="118"/>
    </row>
    <row r="719" spans="6:87" x14ac:dyDescent="0.25"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Q719" s="118"/>
      <c r="AR719" s="118"/>
      <c r="AS719" s="118"/>
      <c r="AT719" s="118"/>
      <c r="AU719" s="118"/>
      <c r="AV719" s="118"/>
      <c r="AW719" s="118"/>
      <c r="AX719" s="118"/>
      <c r="AY719" s="118"/>
      <c r="AZ719" s="118"/>
      <c r="BA719" s="118"/>
      <c r="BB719" s="118"/>
      <c r="BC719" s="118"/>
      <c r="BD719" s="118"/>
      <c r="BE719" s="118"/>
      <c r="BF719" s="118"/>
      <c r="BG719" s="118"/>
      <c r="BH719" s="118"/>
      <c r="BI719" s="118"/>
      <c r="BJ719" s="118"/>
      <c r="BK719" s="118"/>
      <c r="BL719" s="118"/>
      <c r="BM719" s="118"/>
      <c r="BN719" s="118"/>
      <c r="BO719" s="118"/>
      <c r="BP719" s="118"/>
      <c r="BQ719" s="118"/>
      <c r="BR719" s="118"/>
      <c r="BS719" s="118"/>
      <c r="BT719" s="118"/>
      <c r="BU719" s="118"/>
      <c r="BV719" s="118"/>
      <c r="BW719" s="118"/>
      <c r="BX719" s="118"/>
      <c r="BY719" s="118"/>
      <c r="BZ719" s="118"/>
      <c r="CA719" s="118"/>
      <c r="CB719" s="118"/>
      <c r="CC719" s="118"/>
      <c r="CD719" s="118"/>
      <c r="CE719" s="118"/>
      <c r="CF719" s="118"/>
      <c r="CG719" s="118"/>
      <c r="CH719" s="118"/>
      <c r="CI719" s="118"/>
    </row>
    <row r="720" spans="6:87" x14ac:dyDescent="0.25"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Q720" s="118"/>
      <c r="AR720" s="118"/>
      <c r="AS720" s="118"/>
      <c r="AT720" s="118"/>
      <c r="AU720" s="118"/>
      <c r="AV720" s="118"/>
      <c r="AW720" s="118"/>
      <c r="AX720" s="118"/>
      <c r="AY720" s="118"/>
      <c r="AZ720" s="118"/>
      <c r="BA720" s="118"/>
      <c r="BB720" s="118"/>
      <c r="BC720" s="118"/>
      <c r="BD720" s="118"/>
      <c r="BE720" s="118"/>
      <c r="BF720" s="118"/>
      <c r="BG720" s="118"/>
      <c r="BH720" s="118"/>
      <c r="BI720" s="118"/>
      <c r="BJ720" s="118"/>
      <c r="BK720" s="118"/>
      <c r="BL720" s="118"/>
      <c r="BM720" s="118"/>
      <c r="BN720" s="118"/>
      <c r="BO720" s="118"/>
      <c r="BP720" s="118"/>
      <c r="BQ720" s="118"/>
      <c r="BR720" s="118"/>
      <c r="BS720" s="118"/>
      <c r="BT720" s="118"/>
      <c r="BU720" s="118"/>
      <c r="BV720" s="118"/>
      <c r="BW720" s="118"/>
      <c r="BX720" s="118"/>
      <c r="BY720" s="118"/>
      <c r="BZ720" s="118"/>
      <c r="CA720" s="118"/>
      <c r="CB720" s="118"/>
      <c r="CC720" s="118"/>
      <c r="CD720" s="118"/>
      <c r="CE720" s="118"/>
      <c r="CF720" s="118"/>
      <c r="CG720" s="118"/>
      <c r="CH720" s="118"/>
      <c r="CI720" s="118"/>
    </row>
    <row r="721" spans="6:87" x14ac:dyDescent="0.25"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Q721" s="118"/>
      <c r="AR721" s="118"/>
      <c r="AS721" s="118"/>
      <c r="AT721" s="118"/>
      <c r="AU721" s="118"/>
      <c r="AV721" s="118"/>
      <c r="AW721" s="118"/>
      <c r="AX721" s="118"/>
      <c r="AY721" s="118"/>
      <c r="AZ721" s="118"/>
      <c r="BA721" s="118"/>
      <c r="BB721" s="118"/>
      <c r="BC721" s="118"/>
      <c r="BD721" s="118"/>
      <c r="BE721" s="118"/>
      <c r="BF721" s="118"/>
      <c r="BG721" s="118"/>
      <c r="BH721" s="118"/>
      <c r="BI721" s="118"/>
      <c r="BJ721" s="118"/>
      <c r="BK721" s="118"/>
      <c r="BL721" s="118"/>
      <c r="BM721" s="118"/>
      <c r="BN721" s="118"/>
      <c r="BO721" s="118"/>
      <c r="BP721" s="118"/>
      <c r="BQ721" s="118"/>
      <c r="BR721" s="118"/>
      <c r="BS721" s="118"/>
      <c r="BT721" s="118"/>
      <c r="BU721" s="118"/>
      <c r="BV721" s="118"/>
      <c r="BW721" s="118"/>
      <c r="BX721" s="118"/>
      <c r="BY721" s="118"/>
      <c r="BZ721" s="118"/>
      <c r="CA721" s="118"/>
      <c r="CB721" s="118"/>
      <c r="CC721" s="118"/>
      <c r="CD721" s="118"/>
      <c r="CE721" s="118"/>
      <c r="CF721" s="118"/>
      <c r="CG721" s="118"/>
      <c r="CH721" s="118"/>
      <c r="CI721" s="118"/>
    </row>
    <row r="722" spans="6:87" x14ac:dyDescent="0.25"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Q722" s="118"/>
      <c r="AR722" s="118"/>
      <c r="AS722" s="118"/>
      <c r="AT722" s="118"/>
      <c r="AU722" s="118"/>
      <c r="AV722" s="118"/>
      <c r="AW722" s="118"/>
      <c r="AX722" s="118"/>
      <c r="AY722" s="118"/>
      <c r="AZ722" s="118"/>
      <c r="BA722" s="118"/>
      <c r="BB722" s="118"/>
      <c r="BC722" s="118"/>
      <c r="BD722" s="118"/>
      <c r="BE722" s="118"/>
      <c r="BF722" s="118"/>
      <c r="BG722" s="118"/>
      <c r="BH722" s="118"/>
      <c r="BI722" s="118"/>
      <c r="BJ722" s="118"/>
      <c r="BK722" s="118"/>
      <c r="BL722" s="118"/>
      <c r="BM722" s="118"/>
      <c r="BN722" s="118"/>
      <c r="BO722" s="118"/>
      <c r="BP722" s="118"/>
      <c r="BQ722" s="118"/>
      <c r="BR722" s="118"/>
      <c r="BS722" s="118"/>
      <c r="BT722" s="118"/>
      <c r="BU722" s="118"/>
      <c r="BV722" s="118"/>
      <c r="BW722" s="118"/>
      <c r="BX722" s="118"/>
      <c r="BY722" s="118"/>
      <c r="BZ722" s="118"/>
      <c r="CA722" s="118"/>
      <c r="CB722" s="118"/>
      <c r="CC722" s="118"/>
      <c r="CD722" s="118"/>
      <c r="CE722" s="118"/>
      <c r="CF722" s="118"/>
      <c r="CG722" s="118"/>
      <c r="CH722" s="118"/>
      <c r="CI722" s="118"/>
    </row>
    <row r="723" spans="6:87" x14ac:dyDescent="0.25"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Q723" s="118"/>
      <c r="AR723" s="118"/>
      <c r="AS723" s="118"/>
      <c r="AT723" s="118"/>
      <c r="AU723" s="118"/>
      <c r="AV723" s="118"/>
      <c r="AW723" s="118"/>
      <c r="AX723" s="118"/>
      <c r="AY723" s="118"/>
      <c r="AZ723" s="118"/>
      <c r="BA723" s="118"/>
      <c r="BB723" s="118"/>
      <c r="BC723" s="118"/>
      <c r="BD723" s="118"/>
      <c r="BE723" s="118"/>
      <c r="BF723" s="118"/>
      <c r="BG723" s="118"/>
      <c r="BH723" s="118"/>
      <c r="BI723" s="118"/>
      <c r="BJ723" s="118"/>
      <c r="BK723" s="118"/>
      <c r="BL723" s="118"/>
      <c r="BM723" s="118"/>
      <c r="BN723" s="118"/>
      <c r="BO723" s="118"/>
      <c r="BP723" s="118"/>
      <c r="BQ723" s="118"/>
      <c r="BR723" s="118"/>
      <c r="BS723" s="118"/>
      <c r="BT723" s="118"/>
      <c r="BU723" s="118"/>
      <c r="BV723" s="118"/>
      <c r="BW723" s="118"/>
      <c r="BX723" s="118"/>
      <c r="BY723" s="118"/>
      <c r="BZ723" s="118"/>
      <c r="CA723" s="118"/>
      <c r="CB723" s="118"/>
      <c r="CC723" s="118"/>
      <c r="CD723" s="118"/>
      <c r="CE723" s="118"/>
      <c r="CF723" s="118"/>
      <c r="CG723" s="118"/>
      <c r="CH723" s="118"/>
      <c r="CI723" s="118"/>
    </row>
    <row r="724" spans="6:87" x14ac:dyDescent="0.25"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Q724" s="118"/>
      <c r="AR724" s="118"/>
      <c r="AS724" s="118"/>
      <c r="AT724" s="118"/>
      <c r="AU724" s="118"/>
      <c r="AV724" s="118"/>
      <c r="AW724" s="118"/>
      <c r="AX724" s="118"/>
      <c r="AY724" s="118"/>
      <c r="AZ724" s="118"/>
      <c r="BA724" s="118"/>
      <c r="BB724" s="118"/>
      <c r="BC724" s="118"/>
      <c r="BD724" s="118"/>
      <c r="BE724" s="118"/>
      <c r="BF724" s="118"/>
      <c r="BG724" s="118"/>
      <c r="BH724" s="118"/>
      <c r="BI724" s="118"/>
      <c r="BJ724" s="118"/>
      <c r="BK724" s="118"/>
      <c r="BL724" s="118"/>
      <c r="BM724" s="118"/>
      <c r="BN724" s="118"/>
      <c r="BO724" s="118"/>
      <c r="BP724" s="118"/>
      <c r="BQ724" s="118"/>
      <c r="BR724" s="118"/>
      <c r="BS724" s="118"/>
      <c r="BT724" s="118"/>
      <c r="BU724" s="118"/>
      <c r="BV724" s="118"/>
      <c r="BW724" s="118"/>
      <c r="BX724" s="118"/>
      <c r="BY724" s="118"/>
      <c r="BZ724" s="118"/>
      <c r="CA724" s="118"/>
      <c r="CB724" s="118"/>
      <c r="CC724" s="118"/>
      <c r="CD724" s="118"/>
      <c r="CE724" s="118"/>
      <c r="CF724" s="118"/>
      <c r="CG724" s="118"/>
      <c r="CH724" s="118"/>
      <c r="CI724" s="118"/>
    </row>
    <row r="725" spans="6:87" x14ac:dyDescent="0.25"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Q725" s="118"/>
      <c r="AR725" s="118"/>
      <c r="AS725" s="118"/>
      <c r="AT725" s="118"/>
      <c r="AU725" s="118"/>
      <c r="AV725" s="118"/>
      <c r="AW725" s="118"/>
      <c r="AX725" s="118"/>
      <c r="AY725" s="118"/>
      <c r="AZ725" s="118"/>
      <c r="BA725" s="118"/>
      <c r="BB725" s="118"/>
      <c r="BC725" s="118"/>
      <c r="BD725" s="118"/>
      <c r="BE725" s="118"/>
      <c r="BF725" s="118"/>
      <c r="BG725" s="118"/>
      <c r="BH725" s="118"/>
      <c r="BI725" s="118"/>
      <c r="BJ725" s="118"/>
      <c r="BK725" s="118"/>
      <c r="BL725" s="118"/>
      <c r="BM725" s="118"/>
      <c r="BN725" s="118"/>
      <c r="BO725" s="118"/>
      <c r="BP725" s="118"/>
      <c r="BQ725" s="118"/>
      <c r="BR725" s="118"/>
      <c r="BS725" s="118"/>
      <c r="BT725" s="118"/>
      <c r="BU725" s="118"/>
      <c r="BV725" s="118"/>
      <c r="BW725" s="118"/>
      <c r="BX725" s="118"/>
      <c r="BY725" s="118"/>
      <c r="BZ725" s="118"/>
      <c r="CA725" s="118"/>
      <c r="CB725" s="118"/>
      <c r="CC725" s="118"/>
      <c r="CD725" s="118"/>
      <c r="CE725" s="118"/>
      <c r="CF725" s="118"/>
      <c r="CG725" s="118"/>
      <c r="CH725" s="118"/>
      <c r="CI725" s="118"/>
    </row>
    <row r="726" spans="6:87" x14ac:dyDescent="0.25"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Q726" s="118"/>
      <c r="AR726" s="118"/>
      <c r="AS726" s="118"/>
      <c r="AT726" s="118"/>
      <c r="AU726" s="118"/>
      <c r="AV726" s="118"/>
      <c r="AW726" s="118"/>
      <c r="AX726" s="118"/>
      <c r="AY726" s="118"/>
      <c r="AZ726" s="118"/>
      <c r="BA726" s="118"/>
      <c r="BB726" s="118"/>
      <c r="BC726" s="118"/>
      <c r="BD726" s="118"/>
      <c r="BE726" s="118"/>
      <c r="BF726" s="118"/>
      <c r="BG726" s="118"/>
      <c r="BH726" s="118"/>
      <c r="BI726" s="118"/>
      <c r="BJ726" s="118"/>
      <c r="BK726" s="118"/>
      <c r="BL726" s="118"/>
      <c r="BM726" s="118"/>
      <c r="BN726" s="118"/>
      <c r="BO726" s="118"/>
      <c r="BP726" s="118"/>
      <c r="BQ726" s="118"/>
      <c r="BR726" s="118"/>
      <c r="BS726" s="118"/>
      <c r="BT726" s="118"/>
      <c r="BU726" s="118"/>
      <c r="BV726" s="118"/>
      <c r="BW726" s="118"/>
      <c r="BX726" s="118"/>
      <c r="BY726" s="118"/>
      <c r="BZ726" s="118"/>
      <c r="CA726" s="118"/>
      <c r="CB726" s="118"/>
      <c r="CC726" s="118"/>
      <c r="CD726" s="118"/>
      <c r="CE726" s="118"/>
      <c r="CF726" s="118"/>
      <c r="CG726" s="118"/>
      <c r="CH726" s="118"/>
      <c r="CI726" s="118"/>
    </row>
    <row r="727" spans="6:87" x14ac:dyDescent="0.25"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Q727" s="118"/>
      <c r="AR727" s="118"/>
      <c r="AS727" s="118"/>
      <c r="AT727" s="118"/>
      <c r="AU727" s="118"/>
      <c r="AV727" s="118"/>
      <c r="AW727" s="118"/>
      <c r="AX727" s="118"/>
      <c r="AY727" s="118"/>
      <c r="AZ727" s="118"/>
      <c r="BA727" s="118"/>
      <c r="BB727" s="118"/>
      <c r="BC727" s="118"/>
      <c r="BD727" s="118"/>
      <c r="BE727" s="118"/>
      <c r="BF727" s="118"/>
      <c r="BG727" s="118"/>
      <c r="BH727" s="118"/>
      <c r="BI727" s="118"/>
      <c r="BJ727" s="118"/>
      <c r="BK727" s="118"/>
      <c r="BL727" s="118"/>
      <c r="BM727" s="118"/>
      <c r="BN727" s="118"/>
      <c r="BO727" s="118"/>
      <c r="BP727" s="118"/>
      <c r="BQ727" s="118"/>
      <c r="BR727" s="118"/>
      <c r="BS727" s="118"/>
      <c r="BT727" s="118"/>
      <c r="BU727" s="118"/>
      <c r="BV727" s="118"/>
      <c r="BW727" s="118"/>
      <c r="BX727" s="118"/>
      <c r="BY727" s="118"/>
      <c r="BZ727" s="118"/>
      <c r="CA727" s="118"/>
      <c r="CB727" s="118"/>
      <c r="CC727" s="118"/>
      <c r="CD727" s="118"/>
      <c r="CE727" s="118"/>
      <c r="CF727" s="118"/>
      <c r="CG727" s="118"/>
      <c r="CH727" s="118"/>
      <c r="CI727" s="118"/>
    </row>
    <row r="728" spans="6:87" x14ac:dyDescent="0.25"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Q728" s="118"/>
      <c r="AR728" s="118"/>
      <c r="AS728" s="118"/>
      <c r="AT728" s="118"/>
      <c r="AU728" s="118"/>
      <c r="AV728" s="118"/>
      <c r="AW728" s="118"/>
      <c r="AX728" s="118"/>
      <c r="AY728" s="118"/>
      <c r="AZ728" s="118"/>
      <c r="BA728" s="118"/>
      <c r="BB728" s="118"/>
      <c r="BC728" s="118"/>
      <c r="BD728" s="118"/>
      <c r="BE728" s="118"/>
      <c r="BF728" s="118"/>
      <c r="BG728" s="118"/>
      <c r="BH728" s="118"/>
      <c r="BI728" s="118"/>
      <c r="BJ728" s="118"/>
      <c r="BK728" s="118"/>
      <c r="BL728" s="118"/>
      <c r="BM728" s="118"/>
      <c r="BN728" s="118"/>
      <c r="BO728" s="118"/>
      <c r="BP728" s="118"/>
      <c r="BQ728" s="118"/>
      <c r="BR728" s="118"/>
      <c r="BS728" s="118"/>
      <c r="BT728" s="118"/>
      <c r="BU728" s="118"/>
      <c r="BV728" s="118"/>
      <c r="BW728" s="118"/>
      <c r="BX728" s="118"/>
      <c r="BY728" s="118"/>
      <c r="BZ728" s="118"/>
      <c r="CA728" s="118"/>
      <c r="CB728" s="118"/>
      <c r="CC728" s="118"/>
      <c r="CD728" s="118"/>
      <c r="CE728" s="118"/>
      <c r="CF728" s="118"/>
      <c r="CG728" s="118"/>
      <c r="CH728" s="118"/>
      <c r="CI728" s="118"/>
    </row>
    <row r="729" spans="6:87" x14ac:dyDescent="0.25"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Q729" s="118"/>
      <c r="AR729" s="118"/>
      <c r="AS729" s="118"/>
      <c r="AT729" s="118"/>
      <c r="AU729" s="118"/>
      <c r="AV729" s="118"/>
      <c r="AW729" s="118"/>
      <c r="AX729" s="118"/>
      <c r="AY729" s="118"/>
      <c r="AZ729" s="118"/>
      <c r="BA729" s="118"/>
      <c r="BB729" s="118"/>
      <c r="BC729" s="118"/>
      <c r="BD729" s="118"/>
      <c r="BE729" s="118"/>
      <c r="BF729" s="118"/>
      <c r="BG729" s="118"/>
      <c r="BH729" s="118"/>
      <c r="BI729" s="118"/>
      <c r="BJ729" s="118"/>
      <c r="BK729" s="118"/>
      <c r="BL729" s="118"/>
      <c r="BM729" s="118"/>
      <c r="BN729" s="118"/>
      <c r="BO729" s="118"/>
      <c r="BP729" s="118"/>
      <c r="BQ729" s="118"/>
      <c r="BR729" s="118"/>
      <c r="BS729" s="118"/>
      <c r="BT729" s="118"/>
      <c r="BU729" s="118"/>
      <c r="BV729" s="118"/>
      <c r="BW729" s="118"/>
      <c r="BX729" s="118"/>
      <c r="BY729" s="118"/>
      <c r="BZ729" s="118"/>
      <c r="CA729" s="118"/>
      <c r="CB729" s="118"/>
      <c r="CC729" s="118"/>
      <c r="CD729" s="118"/>
      <c r="CE729" s="118"/>
      <c r="CF729" s="118"/>
      <c r="CG729" s="118"/>
      <c r="CH729" s="118"/>
      <c r="CI729" s="118"/>
    </row>
    <row r="730" spans="6:87" x14ac:dyDescent="0.25"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  <c r="AA730" s="118"/>
      <c r="AB730" s="118"/>
      <c r="AC730" s="118"/>
      <c r="AD730" s="118"/>
      <c r="AE730" s="118"/>
      <c r="AF730" s="118"/>
      <c r="AG730" s="118"/>
      <c r="AH730" s="118"/>
      <c r="AI730" s="118"/>
      <c r="AJ730" s="118"/>
      <c r="AK730" s="118"/>
      <c r="AL730" s="118"/>
      <c r="AM730" s="118"/>
      <c r="AN730" s="118"/>
      <c r="AO730" s="118"/>
      <c r="AP730" s="118"/>
      <c r="AQ730" s="118"/>
      <c r="AR730" s="118"/>
      <c r="AS730" s="118"/>
      <c r="AT730" s="118"/>
      <c r="AU730" s="118"/>
      <c r="AV730" s="118"/>
      <c r="AW730" s="118"/>
      <c r="AX730" s="118"/>
      <c r="AY730" s="118"/>
      <c r="AZ730" s="118"/>
      <c r="BA730" s="118"/>
      <c r="BB730" s="118"/>
      <c r="BC730" s="118"/>
      <c r="BD730" s="118"/>
      <c r="BE730" s="118"/>
      <c r="BF730" s="118"/>
      <c r="BG730" s="118"/>
      <c r="BH730" s="118"/>
      <c r="BI730" s="118"/>
      <c r="BJ730" s="118"/>
      <c r="BK730" s="118"/>
      <c r="BL730" s="118"/>
      <c r="BM730" s="118"/>
      <c r="BN730" s="118"/>
      <c r="BO730" s="118"/>
      <c r="BP730" s="118"/>
      <c r="BQ730" s="118"/>
      <c r="BR730" s="118"/>
      <c r="BS730" s="118"/>
      <c r="BT730" s="118"/>
      <c r="BU730" s="118"/>
      <c r="BV730" s="118"/>
      <c r="BW730" s="118"/>
      <c r="BX730" s="118"/>
      <c r="BY730" s="118"/>
      <c r="BZ730" s="118"/>
      <c r="CA730" s="118"/>
      <c r="CB730" s="118"/>
      <c r="CC730" s="118"/>
      <c r="CD730" s="118"/>
      <c r="CE730" s="118"/>
      <c r="CF730" s="118"/>
      <c r="CG730" s="118"/>
      <c r="CH730" s="118"/>
      <c r="CI730" s="118"/>
    </row>
    <row r="731" spans="6:87" x14ac:dyDescent="0.25"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Q731" s="118"/>
      <c r="AR731" s="118"/>
      <c r="AS731" s="118"/>
      <c r="AT731" s="118"/>
      <c r="AU731" s="118"/>
      <c r="AV731" s="118"/>
      <c r="AW731" s="118"/>
      <c r="AX731" s="118"/>
      <c r="AY731" s="118"/>
      <c r="AZ731" s="118"/>
      <c r="BA731" s="118"/>
      <c r="BB731" s="118"/>
      <c r="BC731" s="118"/>
      <c r="BD731" s="118"/>
      <c r="BE731" s="118"/>
      <c r="BF731" s="118"/>
      <c r="BG731" s="118"/>
      <c r="BH731" s="118"/>
      <c r="BI731" s="118"/>
      <c r="BJ731" s="118"/>
      <c r="BK731" s="118"/>
      <c r="BL731" s="118"/>
      <c r="BM731" s="118"/>
      <c r="BN731" s="118"/>
      <c r="BO731" s="118"/>
      <c r="BP731" s="118"/>
      <c r="BQ731" s="118"/>
      <c r="BR731" s="118"/>
      <c r="BS731" s="118"/>
      <c r="BT731" s="118"/>
      <c r="BU731" s="118"/>
      <c r="BV731" s="118"/>
      <c r="BW731" s="118"/>
      <c r="BX731" s="118"/>
      <c r="BY731" s="118"/>
      <c r="BZ731" s="118"/>
      <c r="CA731" s="118"/>
      <c r="CB731" s="118"/>
      <c r="CC731" s="118"/>
      <c r="CD731" s="118"/>
      <c r="CE731" s="118"/>
      <c r="CF731" s="118"/>
      <c r="CG731" s="118"/>
      <c r="CH731" s="118"/>
      <c r="CI731" s="118"/>
    </row>
    <row r="732" spans="6:87" x14ac:dyDescent="0.25"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Q732" s="118"/>
      <c r="AR732" s="118"/>
      <c r="AS732" s="118"/>
      <c r="AT732" s="118"/>
      <c r="AU732" s="118"/>
      <c r="AV732" s="118"/>
      <c r="AW732" s="118"/>
      <c r="AX732" s="118"/>
      <c r="AY732" s="118"/>
      <c r="AZ732" s="118"/>
      <c r="BA732" s="118"/>
      <c r="BB732" s="118"/>
      <c r="BC732" s="118"/>
      <c r="BD732" s="118"/>
      <c r="BE732" s="118"/>
      <c r="BF732" s="118"/>
      <c r="BG732" s="118"/>
      <c r="BH732" s="118"/>
      <c r="BI732" s="118"/>
      <c r="BJ732" s="118"/>
      <c r="BK732" s="118"/>
      <c r="BL732" s="118"/>
      <c r="BM732" s="118"/>
      <c r="BN732" s="118"/>
      <c r="BO732" s="118"/>
      <c r="BP732" s="118"/>
      <c r="BQ732" s="118"/>
      <c r="BR732" s="118"/>
      <c r="BS732" s="118"/>
      <c r="BT732" s="118"/>
      <c r="BU732" s="118"/>
      <c r="BV732" s="118"/>
      <c r="BW732" s="118"/>
      <c r="BX732" s="118"/>
      <c r="BY732" s="118"/>
      <c r="BZ732" s="118"/>
      <c r="CA732" s="118"/>
      <c r="CB732" s="118"/>
      <c r="CC732" s="118"/>
      <c r="CD732" s="118"/>
      <c r="CE732" s="118"/>
      <c r="CF732" s="118"/>
      <c r="CG732" s="118"/>
      <c r="CH732" s="118"/>
      <c r="CI732" s="118"/>
    </row>
    <row r="733" spans="6:87" x14ac:dyDescent="0.25"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Q733" s="118"/>
      <c r="AR733" s="118"/>
      <c r="AS733" s="118"/>
      <c r="AT733" s="118"/>
      <c r="AU733" s="118"/>
      <c r="AV733" s="118"/>
      <c r="AW733" s="118"/>
      <c r="AX733" s="118"/>
      <c r="AY733" s="118"/>
      <c r="AZ733" s="118"/>
      <c r="BA733" s="118"/>
      <c r="BB733" s="118"/>
      <c r="BC733" s="118"/>
      <c r="BD733" s="118"/>
      <c r="BE733" s="118"/>
      <c r="BF733" s="118"/>
      <c r="BG733" s="118"/>
      <c r="BH733" s="118"/>
      <c r="BI733" s="118"/>
      <c r="BJ733" s="118"/>
      <c r="BK733" s="118"/>
      <c r="BL733" s="118"/>
      <c r="BM733" s="118"/>
      <c r="BN733" s="118"/>
      <c r="BO733" s="118"/>
      <c r="BP733" s="118"/>
      <c r="BQ733" s="118"/>
      <c r="BR733" s="118"/>
      <c r="BS733" s="118"/>
      <c r="BT733" s="118"/>
      <c r="BU733" s="118"/>
      <c r="BV733" s="118"/>
      <c r="BW733" s="118"/>
      <c r="BX733" s="118"/>
      <c r="BY733" s="118"/>
      <c r="BZ733" s="118"/>
      <c r="CA733" s="118"/>
      <c r="CB733" s="118"/>
      <c r="CC733" s="118"/>
      <c r="CD733" s="118"/>
      <c r="CE733" s="118"/>
      <c r="CF733" s="118"/>
      <c r="CG733" s="118"/>
      <c r="CH733" s="118"/>
      <c r="CI733" s="118"/>
    </row>
    <row r="734" spans="6:87" x14ac:dyDescent="0.25"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Q734" s="118"/>
      <c r="AR734" s="118"/>
      <c r="AS734" s="118"/>
      <c r="AT734" s="118"/>
      <c r="AU734" s="118"/>
      <c r="AV734" s="118"/>
      <c r="AW734" s="118"/>
      <c r="AX734" s="118"/>
      <c r="AY734" s="118"/>
      <c r="AZ734" s="118"/>
      <c r="BA734" s="118"/>
      <c r="BB734" s="118"/>
      <c r="BC734" s="118"/>
      <c r="BD734" s="118"/>
      <c r="BE734" s="118"/>
      <c r="BF734" s="118"/>
      <c r="BG734" s="118"/>
      <c r="BH734" s="118"/>
      <c r="BI734" s="118"/>
      <c r="BJ734" s="118"/>
      <c r="BK734" s="118"/>
      <c r="BL734" s="118"/>
      <c r="BM734" s="118"/>
      <c r="BN734" s="118"/>
      <c r="BO734" s="118"/>
      <c r="BP734" s="118"/>
      <c r="BQ734" s="118"/>
      <c r="BR734" s="118"/>
      <c r="BS734" s="118"/>
      <c r="BT734" s="118"/>
      <c r="BU734" s="118"/>
      <c r="BV734" s="118"/>
      <c r="BW734" s="118"/>
      <c r="BX734" s="118"/>
      <c r="BY734" s="118"/>
      <c r="BZ734" s="118"/>
      <c r="CA734" s="118"/>
      <c r="CB734" s="118"/>
      <c r="CC734" s="118"/>
      <c r="CD734" s="118"/>
      <c r="CE734" s="118"/>
      <c r="CF734" s="118"/>
      <c r="CG734" s="118"/>
      <c r="CH734" s="118"/>
      <c r="CI734" s="118"/>
    </row>
    <row r="735" spans="6:87" x14ac:dyDescent="0.25"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Q735" s="118"/>
      <c r="AR735" s="118"/>
      <c r="AS735" s="118"/>
      <c r="AT735" s="118"/>
      <c r="AU735" s="118"/>
      <c r="AV735" s="118"/>
      <c r="AW735" s="118"/>
      <c r="AX735" s="118"/>
      <c r="AY735" s="118"/>
      <c r="AZ735" s="118"/>
      <c r="BA735" s="118"/>
      <c r="BB735" s="118"/>
      <c r="BC735" s="118"/>
      <c r="BD735" s="118"/>
      <c r="BE735" s="118"/>
      <c r="BF735" s="118"/>
      <c r="BG735" s="118"/>
      <c r="BH735" s="118"/>
      <c r="BI735" s="118"/>
      <c r="BJ735" s="118"/>
      <c r="BK735" s="118"/>
      <c r="BL735" s="118"/>
      <c r="BM735" s="118"/>
      <c r="BN735" s="118"/>
      <c r="BO735" s="118"/>
      <c r="BP735" s="118"/>
      <c r="BQ735" s="118"/>
      <c r="BR735" s="118"/>
      <c r="BS735" s="118"/>
      <c r="BT735" s="118"/>
      <c r="BU735" s="118"/>
      <c r="BV735" s="118"/>
      <c r="BW735" s="118"/>
      <c r="BX735" s="118"/>
      <c r="BY735" s="118"/>
      <c r="BZ735" s="118"/>
      <c r="CA735" s="118"/>
      <c r="CB735" s="118"/>
      <c r="CC735" s="118"/>
      <c r="CD735" s="118"/>
      <c r="CE735" s="118"/>
      <c r="CF735" s="118"/>
      <c r="CG735" s="118"/>
      <c r="CH735" s="118"/>
      <c r="CI735" s="118"/>
    </row>
    <row r="736" spans="6:87" x14ac:dyDescent="0.25"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Q736" s="118"/>
      <c r="AR736" s="118"/>
      <c r="AS736" s="118"/>
      <c r="AT736" s="118"/>
      <c r="AU736" s="118"/>
      <c r="AV736" s="118"/>
      <c r="AW736" s="118"/>
      <c r="AX736" s="118"/>
      <c r="AY736" s="118"/>
      <c r="AZ736" s="118"/>
      <c r="BA736" s="118"/>
      <c r="BB736" s="118"/>
      <c r="BC736" s="118"/>
      <c r="BD736" s="118"/>
      <c r="BE736" s="118"/>
      <c r="BF736" s="118"/>
      <c r="BG736" s="118"/>
      <c r="BH736" s="118"/>
      <c r="BI736" s="118"/>
      <c r="BJ736" s="118"/>
      <c r="BK736" s="118"/>
      <c r="BL736" s="118"/>
      <c r="BM736" s="118"/>
      <c r="BN736" s="118"/>
      <c r="BO736" s="118"/>
      <c r="BP736" s="118"/>
      <c r="BQ736" s="118"/>
      <c r="BR736" s="118"/>
      <c r="BS736" s="118"/>
      <c r="BT736" s="118"/>
      <c r="BU736" s="118"/>
      <c r="BV736" s="118"/>
      <c r="BW736" s="118"/>
      <c r="BX736" s="118"/>
      <c r="BY736" s="118"/>
      <c r="BZ736" s="118"/>
      <c r="CA736" s="118"/>
      <c r="CB736" s="118"/>
      <c r="CC736" s="118"/>
      <c r="CD736" s="118"/>
      <c r="CE736" s="118"/>
      <c r="CF736" s="118"/>
      <c r="CG736" s="118"/>
      <c r="CH736" s="118"/>
      <c r="CI736" s="118"/>
    </row>
    <row r="737" spans="6:87" x14ac:dyDescent="0.25"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Q737" s="118"/>
      <c r="AR737" s="118"/>
      <c r="AS737" s="118"/>
      <c r="AT737" s="118"/>
      <c r="AU737" s="118"/>
      <c r="AV737" s="118"/>
      <c r="AW737" s="118"/>
      <c r="AX737" s="118"/>
      <c r="AY737" s="118"/>
      <c r="AZ737" s="118"/>
      <c r="BA737" s="118"/>
      <c r="BB737" s="118"/>
      <c r="BC737" s="118"/>
      <c r="BD737" s="118"/>
      <c r="BE737" s="118"/>
      <c r="BF737" s="118"/>
      <c r="BG737" s="118"/>
      <c r="BH737" s="118"/>
      <c r="BI737" s="118"/>
      <c r="BJ737" s="118"/>
      <c r="BK737" s="118"/>
      <c r="BL737" s="118"/>
      <c r="BM737" s="118"/>
      <c r="BN737" s="118"/>
      <c r="BO737" s="118"/>
      <c r="BP737" s="118"/>
      <c r="BQ737" s="118"/>
      <c r="BR737" s="118"/>
      <c r="BS737" s="118"/>
      <c r="BT737" s="118"/>
      <c r="BU737" s="118"/>
      <c r="BV737" s="118"/>
      <c r="BW737" s="118"/>
      <c r="BX737" s="118"/>
      <c r="BY737" s="118"/>
      <c r="BZ737" s="118"/>
      <c r="CA737" s="118"/>
      <c r="CB737" s="118"/>
      <c r="CC737" s="118"/>
      <c r="CD737" s="118"/>
      <c r="CE737" s="118"/>
      <c r="CF737" s="118"/>
      <c r="CG737" s="118"/>
      <c r="CH737" s="118"/>
      <c r="CI737" s="118"/>
    </row>
    <row r="738" spans="6:87" x14ac:dyDescent="0.25"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Q738" s="118"/>
      <c r="AR738" s="118"/>
      <c r="AS738" s="118"/>
      <c r="AT738" s="118"/>
      <c r="AU738" s="118"/>
      <c r="AV738" s="118"/>
      <c r="AW738" s="118"/>
      <c r="AX738" s="118"/>
      <c r="AY738" s="118"/>
      <c r="AZ738" s="118"/>
      <c r="BA738" s="118"/>
      <c r="BB738" s="118"/>
      <c r="BC738" s="118"/>
      <c r="BD738" s="118"/>
      <c r="BE738" s="118"/>
      <c r="BF738" s="118"/>
      <c r="BG738" s="118"/>
      <c r="BH738" s="118"/>
      <c r="BI738" s="118"/>
      <c r="BJ738" s="118"/>
      <c r="BK738" s="118"/>
      <c r="BL738" s="118"/>
      <c r="BM738" s="118"/>
      <c r="BN738" s="118"/>
      <c r="BO738" s="118"/>
      <c r="BP738" s="118"/>
      <c r="BQ738" s="118"/>
      <c r="BR738" s="118"/>
      <c r="BS738" s="118"/>
      <c r="BT738" s="118"/>
      <c r="BU738" s="118"/>
      <c r="BV738" s="118"/>
      <c r="BW738" s="118"/>
      <c r="BX738" s="118"/>
      <c r="BY738" s="118"/>
      <c r="BZ738" s="118"/>
      <c r="CA738" s="118"/>
      <c r="CB738" s="118"/>
      <c r="CC738" s="118"/>
      <c r="CD738" s="118"/>
      <c r="CE738" s="118"/>
      <c r="CF738" s="118"/>
      <c r="CG738" s="118"/>
      <c r="CH738" s="118"/>
      <c r="CI738" s="118"/>
    </row>
    <row r="739" spans="6:87" x14ac:dyDescent="0.25"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Q739" s="118"/>
      <c r="AR739" s="118"/>
      <c r="AS739" s="118"/>
      <c r="AT739" s="118"/>
      <c r="AU739" s="118"/>
      <c r="AV739" s="118"/>
      <c r="AW739" s="118"/>
      <c r="AX739" s="118"/>
      <c r="AY739" s="118"/>
      <c r="AZ739" s="118"/>
      <c r="BA739" s="118"/>
      <c r="BB739" s="118"/>
      <c r="BC739" s="118"/>
      <c r="BD739" s="118"/>
      <c r="BE739" s="118"/>
      <c r="BF739" s="118"/>
      <c r="BG739" s="118"/>
      <c r="BH739" s="118"/>
      <c r="BI739" s="118"/>
      <c r="BJ739" s="118"/>
      <c r="BK739" s="118"/>
      <c r="BL739" s="118"/>
      <c r="BM739" s="118"/>
      <c r="BN739" s="118"/>
      <c r="BO739" s="118"/>
      <c r="BP739" s="118"/>
      <c r="BQ739" s="118"/>
      <c r="BR739" s="118"/>
      <c r="BS739" s="118"/>
      <c r="BT739" s="118"/>
      <c r="BU739" s="118"/>
      <c r="BV739" s="118"/>
      <c r="BW739" s="118"/>
      <c r="BX739" s="118"/>
      <c r="BY739" s="118"/>
      <c r="BZ739" s="118"/>
      <c r="CA739" s="118"/>
      <c r="CB739" s="118"/>
      <c r="CC739" s="118"/>
      <c r="CD739" s="118"/>
      <c r="CE739" s="118"/>
      <c r="CF739" s="118"/>
      <c r="CG739" s="118"/>
      <c r="CH739" s="118"/>
      <c r="CI739" s="118"/>
    </row>
    <row r="740" spans="6:87" x14ac:dyDescent="0.25"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Q740" s="118"/>
      <c r="AR740" s="118"/>
      <c r="AS740" s="118"/>
      <c r="AT740" s="118"/>
      <c r="AU740" s="118"/>
      <c r="AV740" s="118"/>
      <c r="AW740" s="118"/>
      <c r="AX740" s="118"/>
      <c r="AY740" s="118"/>
      <c r="AZ740" s="118"/>
      <c r="BA740" s="118"/>
      <c r="BB740" s="118"/>
      <c r="BC740" s="118"/>
      <c r="BD740" s="118"/>
      <c r="BE740" s="118"/>
      <c r="BF740" s="118"/>
      <c r="BG740" s="118"/>
      <c r="BH740" s="118"/>
      <c r="BI740" s="118"/>
      <c r="BJ740" s="118"/>
      <c r="BK740" s="118"/>
      <c r="BL740" s="118"/>
      <c r="BM740" s="118"/>
      <c r="BN740" s="118"/>
      <c r="BO740" s="118"/>
      <c r="BP740" s="118"/>
      <c r="BQ740" s="118"/>
      <c r="BR740" s="118"/>
      <c r="BS740" s="118"/>
      <c r="BT740" s="118"/>
      <c r="BU740" s="118"/>
      <c r="BV740" s="118"/>
      <c r="BW740" s="118"/>
      <c r="BX740" s="118"/>
      <c r="BY740" s="118"/>
      <c r="BZ740" s="118"/>
      <c r="CA740" s="118"/>
      <c r="CB740" s="118"/>
      <c r="CC740" s="118"/>
      <c r="CD740" s="118"/>
      <c r="CE740" s="118"/>
      <c r="CF740" s="118"/>
      <c r="CG740" s="118"/>
      <c r="CH740" s="118"/>
      <c r="CI740" s="118"/>
    </row>
    <row r="741" spans="6:87" x14ac:dyDescent="0.25"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Q741" s="118"/>
      <c r="AR741" s="118"/>
      <c r="AS741" s="118"/>
      <c r="AT741" s="118"/>
      <c r="AU741" s="118"/>
      <c r="AV741" s="118"/>
      <c r="AW741" s="118"/>
      <c r="AX741" s="118"/>
      <c r="AY741" s="118"/>
      <c r="AZ741" s="118"/>
      <c r="BA741" s="118"/>
      <c r="BB741" s="118"/>
      <c r="BC741" s="118"/>
      <c r="BD741" s="118"/>
      <c r="BE741" s="118"/>
      <c r="BF741" s="118"/>
      <c r="BG741" s="118"/>
      <c r="BH741" s="118"/>
      <c r="BI741" s="118"/>
      <c r="BJ741" s="118"/>
      <c r="BK741" s="118"/>
      <c r="BL741" s="118"/>
      <c r="BM741" s="118"/>
      <c r="BN741" s="118"/>
      <c r="BO741" s="118"/>
      <c r="BP741" s="118"/>
      <c r="BQ741" s="118"/>
      <c r="BR741" s="118"/>
      <c r="BS741" s="118"/>
      <c r="BT741" s="118"/>
      <c r="BU741" s="118"/>
      <c r="BV741" s="118"/>
      <c r="BW741" s="118"/>
      <c r="BX741" s="118"/>
      <c r="BY741" s="118"/>
      <c r="BZ741" s="118"/>
      <c r="CA741" s="118"/>
      <c r="CB741" s="118"/>
      <c r="CC741" s="118"/>
      <c r="CD741" s="118"/>
      <c r="CE741" s="118"/>
      <c r="CF741" s="118"/>
      <c r="CG741" s="118"/>
      <c r="CH741" s="118"/>
      <c r="CI741" s="118"/>
    </row>
    <row r="742" spans="6:87" x14ac:dyDescent="0.25"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Q742" s="118"/>
      <c r="AR742" s="118"/>
      <c r="AS742" s="118"/>
      <c r="AT742" s="118"/>
      <c r="AU742" s="118"/>
      <c r="AV742" s="118"/>
      <c r="AW742" s="118"/>
      <c r="AX742" s="118"/>
      <c r="AY742" s="118"/>
      <c r="AZ742" s="118"/>
      <c r="BA742" s="118"/>
      <c r="BB742" s="118"/>
      <c r="BC742" s="118"/>
      <c r="BD742" s="118"/>
      <c r="BE742" s="118"/>
      <c r="BF742" s="118"/>
      <c r="BG742" s="118"/>
      <c r="BH742" s="118"/>
      <c r="BI742" s="118"/>
      <c r="BJ742" s="118"/>
      <c r="BK742" s="118"/>
      <c r="BL742" s="118"/>
      <c r="BM742" s="118"/>
      <c r="BN742" s="118"/>
      <c r="BO742" s="118"/>
      <c r="BP742" s="118"/>
      <c r="BQ742" s="118"/>
      <c r="BR742" s="118"/>
      <c r="BS742" s="118"/>
      <c r="BT742" s="118"/>
      <c r="BU742" s="118"/>
      <c r="BV742" s="118"/>
      <c r="BW742" s="118"/>
      <c r="BX742" s="118"/>
      <c r="BY742" s="118"/>
      <c r="BZ742" s="118"/>
      <c r="CA742" s="118"/>
      <c r="CB742" s="118"/>
      <c r="CC742" s="118"/>
      <c r="CD742" s="118"/>
      <c r="CE742" s="118"/>
      <c r="CF742" s="118"/>
      <c r="CG742" s="118"/>
      <c r="CH742" s="118"/>
      <c r="CI742" s="118"/>
    </row>
    <row r="743" spans="6:87" x14ac:dyDescent="0.25"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Q743" s="118"/>
      <c r="AR743" s="118"/>
      <c r="AS743" s="118"/>
      <c r="AT743" s="118"/>
      <c r="AU743" s="118"/>
      <c r="AV743" s="118"/>
      <c r="AW743" s="118"/>
      <c r="AX743" s="118"/>
      <c r="AY743" s="118"/>
      <c r="AZ743" s="118"/>
      <c r="BA743" s="118"/>
      <c r="BB743" s="118"/>
      <c r="BC743" s="118"/>
      <c r="BD743" s="118"/>
      <c r="BE743" s="118"/>
      <c r="BF743" s="118"/>
      <c r="BG743" s="118"/>
      <c r="BH743" s="118"/>
      <c r="BI743" s="118"/>
      <c r="BJ743" s="118"/>
      <c r="BK743" s="118"/>
      <c r="BL743" s="118"/>
      <c r="BM743" s="118"/>
      <c r="BN743" s="118"/>
      <c r="BO743" s="118"/>
      <c r="BP743" s="118"/>
      <c r="BQ743" s="118"/>
      <c r="BR743" s="118"/>
      <c r="BS743" s="118"/>
      <c r="BT743" s="118"/>
      <c r="BU743" s="118"/>
      <c r="BV743" s="118"/>
      <c r="BW743" s="118"/>
      <c r="BX743" s="118"/>
      <c r="BY743" s="118"/>
      <c r="BZ743" s="118"/>
      <c r="CA743" s="118"/>
      <c r="CB743" s="118"/>
      <c r="CC743" s="118"/>
      <c r="CD743" s="118"/>
      <c r="CE743" s="118"/>
      <c r="CF743" s="118"/>
      <c r="CG743" s="118"/>
      <c r="CH743" s="118"/>
      <c r="CI743" s="118"/>
    </row>
    <row r="744" spans="6:87" x14ac:dyDescent="0.25"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Q744" s="118"/>
      <c r="AR744" s="118"/>
      <c r="AS744" s="118"/>
      <c r="AT744" s="118"/>
      <c r="AU744" s="118"/>
      <c r="AV744" s="118"/>
      <c r="AW744" s="118"/>
      <c r="AX744" s="118"/>
      <c r="AY744" s="118"/>
      <c r="AZ744" s="118"/>
      <c r="BA744" s="118"/>
      <c r="BB744" s="118"/>
      <c r="BC744" s="118"/>
      <c r="BD744" s="118"/>
      <c r="BE744" s="118"/>
      <c r="BF744" s="118"/>
      <c r="BG744" s="118"/>
      <c r="BH744" s="118"/>
      <c r="BI744" s="118"/>
      <c r="BJ744" s="118"/>
      <c r="BK744" s="118"/>
      <c r="BL744" s="118"/>
      <c r="BM744" s="118"/>
      <c r="BN744" s="118"/>
      <c r="BO744" s="118"/>
      <c r="BP744" s="118"/>
      <c r="BQ744" s="118"/>
      <c r="BR744" s="118"/>
      <c r="BS744" s="118"/>
      <c r="BT744" s="118"/>
      <c r="BU744" s="118"/>
      <c r="BV744" s="118"/>
      <c r="BW744" s="118"/>
      <c r="BX744" s="118"/>
      <c r="BY744" s="118"/>
      <c r="BZ744" s="118"/>
      <c r="CA744" s="118"/>
      <c r="CB744" s="118"/>
      <c r="CC744" s="118"/>
      <c r="CD744" s="118"/>
      <c r="CE744" s="118"/>
      <c r="CF744" s="118"/>
      <c r="CG744" s="118"/>
      <c r="CH744" s="118"/>
      <c r="CI744" s="118"/>
    </row>
    <row r="745" spans="6:87" x14ac:dyDescent="0.25"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Q745" s="118"/>
      <c r="AR745" s="118"/>
      <c r="AS745" s="118"/>
      <c r="AT745" s="118"/>
      <c r="AU745" s="118"/>
      <c r="AV745" s="118"/>
      <c r="AW745" s="118"/>
      <c r="AX745" s="118"/>
      <c r="AY745" s="118"/>
      <c r="AZ745" s="118"/>
      <c r="BA745" s="118"/>
      <c r="BB745" s="118"/>
      <c r="BC745" s="118"/>
      <c r="BD745" s="118"/>
      <c r="BE745" s="118"/>
      <c r="BF745" s="118"/>
      <c r="BG745" s="118"/>
      <c r="BH745" s="118"/>
      <c r="BI745" s="118"/>
      <c r="BJ745" s="118"/>
      <c r="BK745" s="118"/>
      <c r="BL745" s="118"/>
      <c r="BM745" s="118"/>
      <c r="BN745" s="118"/>
      <c r="BO745" s="118"/>
      <c r="BP745" s="118"/>
      <c r="BQ745" s="118"/>
      <c r="BR745" s="118"/>
      <c r="BS745" s="118"/>
      <c r="BT745" s="118"/>
      <c r="BU745" s="118"/>
      <c r="BV745" s="118"/>
      <c r="BW745" s="118"/>
      <c r="BX745" s="118"/>
      <c r="BY745" s="118"/>
      <c r="BZ745" s="118"/>
      <c r="CA745" s="118"/>
      <c r="CB745" s="118"/>
      <c r="CC745" s="118"/>
      <c r="CD745" s="118"/>
      <c r="CE745" s="118"/>
      <c r="CF745" s="118"/>
      <c r="CG745" s="118"/>
      <c r="CH745" s="118"/>
      <c r="CI745" s="118"/>
    </row>
    <row r="746" spans="6:87" x14ac:dyDescent="0.25"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Q746" s="118"/>
      <c r="AR746" s="118"/>
      <c r="AS746" s="118"/>
      <c r="AT746" s="118"/>
      <c r="AU746" s="118"/>
      <c r="AV746" s="118"/>
      <c r="AW746" s="118"/>
      <c r="AX746" s="118"/>
      <c r="AY746" s="118"/>
      <c r="AZ746" s="118"/>
      <c r="BA746" s="118"/>
      <c r="BB746" s="118"/>
      <c r="BC746" s="118"/>
      <c r="BD746" s="118"/>
      <c r="BE746" s="118"/>
      <c r="BF746" s="118"/>
      <c r="BG746" s="118"/>
      <c r="BH746" s="118"/>
      <c r="BI746" s="118"/>
      <c r="BJ746" s="118"/>
      <c r="BK746" s="118"/>
      <c r="BL746" s="118"/>
      <c r="BM746" s="118"/>
      <c r="BN746" s="118"/>
      <c r="BO746" s="118"/>
      <c r="BP746" s="118"/>
      <c r="BQ746" s="118"/>
      <c r="BR746" s="118"/>
      <c r="BS746" s="118"/>
      <c r="BT746" s="118"/>
      <c r="BU746" s="118"/>
      <c r="BV746" s="118"/>
      <c r="BW746" s="118"/>
      <c r="BX746" s="118"/>
      <c r="BY746" s="118"/>
      <c r="BZ746" s="118"/>
      <c r="CA746" s="118"/>
      <c r="CB746" s="118"/>
      <c r="CC746" s="118"/>
      <c r="CD746" s="118"/>
      <c r="CE746" s="118"/>
      <c r="CF746" s="118"/>
      <c r="CG746" s="118"/>
      <c r="CH746" s="118"/>
      <c r="CI746" s="118"/>
    </row>
    <row r="747" spans="6:87" x14ac:dyDescent="0.25"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Q747" s="118"/>
      <c r="AR747" s="118"/>
      <c r="AS747" s="118"/>
      <c r="AT747" s="118"/>
      <c r="AU747" s="118"/>
      <c r="AV747" s="118"/>
      <c r="AW747" s="118"/>
      <c r="AX747" s="118"/>
      <c r="AY747" s="118"/>
      <c r="AZ747" s="118"/>
      <c r="BA747" s="118"/>
      <c r="BB747" s="118"/>
      <c r="BC747" s="118"/>
      <c r="BD747" s="118"/>
      <c r="BE747" s="118"/>
      <c r="BF747" s="118"/>
      <c r="BG747" s="118"/>
      <c r="BH747" s="118"/>
      <c r="BI747" s="118"/>
      <c r="BJ747" s="118"/>
      <c r="BK747" s="118"/>
      <c r="BL747" s="118"/>
      <c r="BM747" s="118"/>
      <c r="BN747" s="118"/>
      <c r="BO747" s="118"/>
      <c r="BP747" s="118"/>
      <c r="BQ747" s="118"/>
      <c r="BR747" s="118"/>
      <c r="BS747" s="118"/>
      <c r="BT747" s="118"/>
      <c r="BU747" s="118"/>
      <c r="BV747" s="118"/>
      <c r="BW747" s="118"/>
      <c r="BX747" s="118"/>
      <c r="BY747" s="118"/>
      <c r="BZ747" s="118"/>
      <c r="CA747" s="118"/>
      <c r="CB747" s="118"/>
      <c r="CC747" s="118"/>
      <c r="CD747" s="118"/>
      <c r="CE747" s="118"/>
      <c r="CF747" s="118"/>
      <c r="CG747" s="118"/>
      <c r="CH747" s="118"/>
      <c r="CI747" s="118"/>
    </row>
    <row r="748" spans="6:87" x14ac:dyDescent="0.25"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Q748" s="118"/>
      <c r="AR748" s="118"/>
      <c r="AS748" s="118"/>
      <c r="AT748" s="118"/>
      <c r="AU748" s="118"/>
      <c r="AV748" s="118"/>
      <c r="AW748" s="118"/>
      <c r="AX748" s="118"/>
      <c r="AY748" s="118"/>
      <c r="AZ748" s="118"/>
      <c r="BA748" s="118"/>
      <c r="BB748" s="118"/>
      <c r="BC748" s="118"/>
      <c r="BD748" s="118"/>
      <c r="BE748" s="118"/>
      <c r="BF748" s="118"/>
      <c r="BG748" s="118"/>
      <c r="BH748" s="118"/>
      <c r="BI748" s="118"/>
      <c r="BJ748" s="118"/>
      <c r="BK748" s="118"/>
      <c r="BL748" s="118"/>
      <c r="BM748" s="118"/>
      <c r="BN748" s="118"/>
      <c r="BO748" s="118"/>
      <c r="BP748" s="118"/>
      <c r="BQ748" s="118"/>
      <c r="BR748" s="118"/>
      <c r="BS748" s="118"/>
      <c r="BT748" s="118"/>
      <c r="BU748" s="118"/>
      <c r="BV748" s="118"/>
      <c r="BW748" s="118"/>
      <c r="BX748" s="118"/>
      <c r="BY748" s="118"/>
      <c r="BZ748" s="118"/>
      <c r="CA748" s="118"/>
      <c r="CB748" s="118"/>
      <c r="CC748" s="118"/>
      <c r="CD748" s="118"/>
      <c r="CE748" s="118"/>
      <c r="CF748" s="118"/>
      <c r="CG748" s="118"/>
      <c r="CH748" s="118"/>
      <c r="CI748" s="118"/>
    </row>
    <row r="749" spans="6:87" x14ac:dyDescent="0.25"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Q749" s="118"/>
      <c r="AR749" s="118"/>
      <c r="AS749" s="118"/>
      <c r="AT749" s="118"/>
      <c r="AU749" s="118"/>
      <c r="AV749" s="118"/>
      <c r="AW749" s="118"/>
      <c r="AX749" s="118"/>
      <c r="AY749" s="118"/>
      <c r="AZ749" s="118"/>
      <c r="BA749" s="118"/>
      <c r="BB749" s="118"/>
      <c r="BC749" s="118"/>
      <c r="BD749" s="118"/>
      <c r="BE749" s="118"/>
      <c r="BF749" s="118"/>
      <c r="BG749" s="118"/>
      <c r="BH749" s="118"/>
      <c r="BI749" s="118"/>
      <c r="BJ749" s="118"/>
      <c r="BK749" s="118"/>
      <c r="BL749" s="118"/>
      <c r="BM749" s="118"/>
      <c r="BN749" s="118"/>
      <c r="BO749" s="118"/>
      <c r="BP749" s="118"/>
      <c r="BQ749" s="118"/>
      <c r="BR749" s="118"/>
      <c r="BS749" s="118"/>
      <c r="BT749" s="118"/>
      <c r="BU749" s="118"/>
      <c r="BV749" s="118"/>
      <c r="BW749" s="118"/>
      <c r="BX749" s="118"/>
      <c r="BY749" s="118"/>
      <c r="BZ749" s="118"/>
      <c r="CA749" s="118"/>
      <c r="CB749" s="118"/>
      <c r="CC749" s="118"/>
      <c r="CD749" s="118"/>
      <c r="CE749" s="118"/>
      <c r="CF749" s="118"/>
      <c r="CG749" s="118"/>
      <c r="CH749" s="118"/>
      <c r="CI749" s="118"/>
    </row>
    <row r="750" spans="6:87" x14ac:dyDescent="0.25"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Q750" s="118"/>
      <c r="AR750" s="118"/>
      <c r="AS750" s="118"/>
      <c r="AT750" s="118"/>
      <c r="AU750" s="118"/>
      <c r="AV750" s="118"/>
      <c r="AW750" s="118"/>
      <c r="AX750" s="118"/>
      <c r="AY750" s="118"/>
      <c r="AZ750" s="118"/>
      <c r="BA750" s="118"/>
      <c r="BB750" s="118"/>
      <c r="BC750" s="118"/>
      <c r="BD750" s="118"/>
      <c r="BE750" s="118"/>
      <c r="BF750" s="118"/>
      <c r="BG750" s="118"/>
      <c r="BH750" s="118"/>
      <c r="BI750" s="118"/>
      <c r="BJ750" s="118"/>
      <c r="BK750" s="118"/>
      <c r="BL750" s="118"/>
      <c r="BM750" s="118"/>
      <c r="BN750" s="118"/>
      <c r="BO750" s="118"/>
      <c r="BP750" s="118"/>
      <c r="BQ750" s="118"/>
      <c r="BR750" s="118"/>
      <c r="BS750" s="118"/>
      <c r="BT750" s="118"/>
      <c r="BU750" s="118"/>
      <c r="BV750" s="118"/>
      <c r="BW750" s="118"/>
      <c r="BX750" s="118"/>
      <c r="BY750" s="118"/>
      <c r="BZ750" s="118"/>
      <c r="CA750" s="118"/>
      <c r="CB750" s="118"/>
      <c r="CC750" s="118"/>
      <c r="CD750" s="118"/>
      <c r="CE750" s="118"/>
      <c r="CF750" s="118"/>
      <c r="CG750" s="118"/>
      <c r="CH750" s="118"/>
      <c r="CI750" s="118"/>
    </row>
    <row r="751" spans="6:87" x14ac:dyDescent="0.25"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Q751" s="118"/>
      <c r="AR751" s="118"/>
      <c r="AS751" s="118"/>
      <c r="AT751" s="118"/>
      <c r="AU751" s="118"/>
      <c r="AV751" s="118"/>
      <c r="AW751" s="118"/>
      <c r="AX751" s="118"/>
      <c r="AY751" s="118"/>
      <c r="AZ751" s="118"/>
      <c r="BA751" s="118"/>
      <c r="BB751" s="118"/>
      <c r="BC751" s="118"/>
      <c r="BD751" s="118"/>
      <c r="BE751" s="118"/>
      <c r="BF751" s="118"/>
      <c r="BG751" s="118"/>
      <c r="BH751" s="118"/>
      <c r="BI751" s="118"/>
      <c r="BJ751" s="118"/>
      <c r="BK751" s="118"/>
      <c r="BL751" s="118"/>
      <c r="BM751" s="118"/>
      <c r="BN751" s="118"/>
      <c r="BO751" s="118"/>
      <c r="BP751" s="118"/>
      <c r="BQ751" s="118"/>
      <c r="BR751" s="118"/>
      <c r="BS751" s="118"/>
      <c r="BT751" s="118"/>
      <c r="BU751" s="118"/>
      <c r="BV751" s="118"/>
      <c r="BW751" s="118"/>
      <c r="BX751" s="118"/>
      <c r="BY751" s="118"/>
      <c r="BZ751" s="118"/>
      <c r="CA751" s="118"/>
      <c r="CB751" s="118"/>
      <c r="CC751" s="118"/>
      <c r="CD751" s="118"/>
      <c r="CE751" s="118"/>
      <c r="CF751" s="118"/>
      <c r="CG751" s="118"/>
      <c r="CH751" s="118"/>
      <c r="CI751" s="118"/>
    </row>
    <row r="752" spans="6:87" x14ac:dyDescent="0.25"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Q752" s="118"/>
      <c r="AR752" s="118"/>
      <c r="AS752" s="118"/>
      <c r="AT752" s="118"/>
      <c r="AU752" s="118"/>
      <c r="AV752" s="118"/>
      <c r="AW752" s="118"/>
      <c r="AX752" s="118"/>
      <c r="AY752" s="118"/>
      <c r="AZ752" s="118"/>
      <c r="BA752" s="118"/>
      <c r="BB752" s="118"/>
      <c r="BC752" s="118"/>
      <c r="BD752" s="118"/>
      <c r="BE752" s="118"/>
      <c r="BF752" s="118"/>
      <c r="BG752" s="118"/>
      <c r="BH752" s="118"/>
      <c r="BI752" s="118"/>
      <c r="BJ752" s="118"/>
      <c r="BK752" s="118"/>
      <c r="BL752" s="118"/>
      <c r="BM752" s="118"/>
      <c r="BN752" s="118"/>
      <c r="BO752" s="118"/>
      <c r="BP752" s="118"/>
      <c r="BQ752" s="118"/>
      <c r="BR752" s="118"/>
      <c r="BS752" s="118"/>
      <c r="BT752" s="118"/>
      <c r="BU752" s="118"/>
      <c r="BV752" s="118"/>
      <c r="BW752" s="118"/>
      <c r="BX752" s="118"/>
      <c r="BY752" s="118"/>
      <c r="BZ752" s="118"/>
      <c r="CA752" s="118"/>
      <c r="CB752" s="118"/>
      <c r="CC752" s="118"/>
      <c r="CD752" s="118"/>
      <c r="CE752" s="118"/>
      <c r="CF752" s="118"/>
      <c r="CG752" s="118"/>
      <c r="CH752" s="118"/>
      <c r="CI752" s="118"/>
    </row>
    <row r="753" spans="6:87" x14ac:dyDescent="0.25"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Q753" s="118"/>
      <c r="AR753" s="118"/>
      <c r="AS753" s="118"/>
      <c r="AT753" s="118"/>
      <c r="AU753" s="118"/>
      <c r="AV753" s="118"/>
      <c r="AW753" s="118"/>
      <c r="AX753" s="118"/>
      <c r="AY753" s="118"/>
      <c r="AZ753" s="118"/>
      <c r="BA753" s="118"/>
      <c r="BB753" s="118"/>
      <c r="BC753" s="118"/>
      <c r="BD753" s="118"/>
      <c r="BE753" s="118"/>
      <c r="BF753" s="118"/>
      <c r="BG753" s="118"/>
      <c r="BH753" s="118"/>
      <c r="BI753" s="118"/>
      <c r="BJ753" s="118"/>
      <c r="BK753" s="118"/>
      <c r="BL753" s="118"/>
      <c r="BM753" s="118"/>
      <c r="BN753" s="118"/>
      <c r="BO753" s="118"/>
      <c r="BP753" s="118"/>
      <c r="BQ753" s="118"/>
      <c r="BR753" s="118"/>
      <c r="BS753" s="118"/>
      <c r="BT753" s="118"/>
      <c r="BU753" s="118"/>
      <c r="BV753" s="118"/>
      <c r="BW753" s="118"/>
      <c r="BX753" s="118"/>
      <c r="BY753" s="118"/>
      <c r="BZ753" s="118"/>
      <c r="CA753" s="118"/>
      <c r="CB753" s="118"/>
      <c r="CC753" s="118"/>
      <c r="CD753" s="118"/>
      <c r="CE753" s="118"/>
      <c r="CF753" s="118"/>
      <c r="CG753" s="118"/>
      <c r="CH753" s="118"/>
      <c r="CI753" s="118"/>
    </row>
    <row r="754" spans="6:87" x14ac:dyDescent="0.25"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Q754" s="118"/>
      <c r="AR754" s="118"/>
      <c r="AS754" s="118"/>
      <c r="AT754" s="118"/>
      <c r="AU754" s="118"/>
      <c r="AV754" s="118"/>
      <c r="AW754" s="118"/>
      <c r="AX754" s="118"/>
      <c r="AY754" s="118"/>
      <c r="AZ754" s="118"/>
      <c r="BA754" s="118"/>
      <c r="BB754" s="118"/>
      <c r="BC754" s="118"/>
      <c r="BD754" s="118"/>
      <c r="BE754" s="118"/>
      <c r="BF754" s="118"/>
      <c r="BG754" s="118"/>
      <c r="BH754" s="118"/>
      <c r="BI754" s="118"/>
      <c r="BJ754" s="118"/>
      <c r="BK754" s="118"/>
      <c r="BL754" s="118"/>
      <c r="BM754" s="118"/>
      <c r="BN754" s="118"/>
      <c r="BO754" s="118"/>
      <c r="BP754" s="118"/>
      <c r="BQ754" s="118"/>
      <c r="BR754" s="118"/>
      <c r="BS754" s="118"/>
      <c r="BT754" s="118"/>
      <c r="BU754" s="118"/>
      <c r="BV754" s="118"/>
      <c r="BW754" s="118"/>
      <c r="BX754" s="118"/>
      <c r="BY754" s="118"/>
      <c r="BZ754" s="118"/>
      <c r="CA754" s="118"/>
      <c r="CB754" s="118"/>
      <c r="CC754" s="118"/>
      <c r="CD754" s="118"/>
      <c r="CE754" s="118"/>
      <c r="CF754" s="118"/>
      <c r="CG754" s="118"/>
      <c r="CH754" s="118"/>
      <c r="CI754" s="118"/>
    </row>
    <row r="755" spans="6:87" x14ac:dyDescent="0.25"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Q755" s="118"/>
      <c r="AR755" s="118"/>
      <c r="AS755" s="118"/>
      <c r="AT755" s="118"/>
      <c r="AU755" s="118"/>
      <c r="AV755" s="118"/>
      <c r="AW755" s="118"/>
      <c r="AX755" s="118"/>
      <c r="AY755" s="118"/>
      <c r="AZ755" s="118"/>
      <c r="BA755" s="118"/>
      <c r="BB755" s="118"/>
      <c r="BC755" s="118"/>
      <c r="BD755" s="118"/>
      <c r="BE755" s="118"/>
      <c r="BF755" s="118"/>
      <c r="BG755" s="118"/>
      <c r="BH755" s="118"/>
      <c r="BI755" s="118"/>
      <c r="BJ755" s="118"/>
      <c r="BK755" s="118"/>
      <c r="BL755" s="118"/>
      <c r="BM755" s="118"/>
      <c r="BN755" s="118"/>
      <c r="BO755" s="118"/>
      <c r="BP755" s="118"/>
      <c r="BQ755" s="118"/>
      <c r="BR755" s="118"/>
      <c r="BS755" s="118"/>
      <c r="BT755" s="118"/>
      <c r="BU755" s="118"/>
      <c r="BV755" s="118"/>
      <c r="BW755" s="118"/>
      <c r="BX755" s="118"/>
      <c r="BY755" s="118"/>
      <c r="BZ755" s="118"/>
      <c r="CA755" s="118"/>
      <c r="CB755" s="118"/>
      <c r="CC755" s="118"/>
      <c r="CD755" s="118"/>
      <c r="CE755" s="118"/>
      <c r="CF755" s="118"/>
      <c r="CG755" s="118"/>
      <c r="CH755" s="118"/>
      <c r="CI755" s="118"/>
    </row>
    <row r="756" spans="6:87" x14ac:dyDescent="0.25"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Q756" s="118"/>
      <c r="AR756" s="118"/>
      <c r="AS756" s="118"/>
      <c r="AT756" s="118"/>
      <c r="AU756" s="118"/>
      <c r="AV756" s="118"/>
      <c r="AW756" s="118"/>
      <c r="AX756" s="118"/>
      <c r="AY756" s="118"/>
      <c r="AZ756" s="118"/>
      <c r="BA756" s="118"/>
      <c r="BB756" s="118"/>
      <c r="BC756" s="118"/>
      <c r="BD756" s="118"/>
      <c r="BE756" s="118"/>
      <c r="BF756" s="118"/>
      <c r="BG756" s="118"/>
      <c r="BH756" s="118"/>
      <c r="BI756" s="118"/>
      <c r="BJ756" s="118"/>
      <c r="BK756" s="118"/>
      <c r="BL756" s="118"/>
      <c r="BM756" s="118"/>
      <c r="BN756" s="118"/>
      <c r="BO756" s="118"/>
      <c r="BP756" s="118"/>
      <c r="BQ756" s="118"/>
      <c r="BR756" s="118"/>
      <c r="BS756" s="118"/>
      <c r="BT756" s="118"/>
      <c r="BU756" s="118"/>
      <c r="BV756" s="118"/>
      <c r="BW756" s="118"/>
      <c r="BX756" s="118"/>
      <c r="BY756" s="118"/>
      <c r="BZ756" s="118"/>
      <c r="CA756" s="118"/>
      <c r="CB756" s="118"/>
      <c r="CC756" s="118"/>
      <c r="CD756" s="118"/>
      <c r="CE756" s="118"/>
      <c r="CF756" s="118"/>
      <c r="CG756" s="118"/>
      <c r="CH756" s="118"/>
      <c r="CI756" s="118"/>
    </row>
    <row r="757" spans="6:87" x14ac:dyDescent="0.25">
      <c r="F757" s="118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  <c r="AA757" s="118"/>
      <c r="AB757" s="118"/>
      <c r="AC757" s="118"/>
      <c r="AD757" s="118"/>
      <c r="AE757" s="118"/>
      <c r="AF757" s="118"/>
      <c r="AG757" s="118"/>
      <c r="AH757" s="118"/>
      <c r="AI757" s="118"/>
      <c r="AJ757" s="118"/>
      <c r="AK757" s="118"/>
      <c r="AL757" s="118"/>
      <c r="AM757" s="118"/>
      <c r="AN757" s="118"/>
      <c r="AO757" s="118"/>
      <c r="AP757" s="118"/>
      <c r="AQ757" s="118"/>
      <c r="AR757" s="118"/>
      <c r="AS757" s="118"/>
      <c r="AT757" s="118"/>
      <c r="AU757" s="118"/>
      <c r="AV757" s="118"/>
      <c r="AW757" s="118"/>
      <c r="AX757" s="118"/>
      <c r="AY757" s="118"/>
      <c r="AZ757" s="118"/>
      <c r="BA757" s="118"/>
      <c r="BB757" s="118"/>
      <c r="BC757" s="118"/>
      <c r="BD757" s="118"/>
      <c r="BE757" s="118"/>
      <c r="BF757" s="118"/>
      <c r="BG757" s="118"/>
      <c r="BH757" s="118"/>
      <c r="BI757" s="118"/>
      <c r="BJ757" s="118"/>
      <c r="BK757" s="118"/>
      <c r="BL757" s="118"/>
      <c r="BM757" s="118"/>
      <c r="BN757" s="118"/>
      <c r="BO757" s="118"/>
      <c r="BP757" s="118"/>
      <c r="BQ757" s="118"/>
      <c r="BR757" s="118"/>
      <c r="BS757" s="118"/>
      <c r="BT757" s="118"/>
      <c r="BU757" s="118"/>
      <c r="BV757" s="118"/>
      <c r="BW757" s="118"/>
      <c r="BX757" s="118"/>
      <c r="BY757" s="118"/>
      <c r="BZ757" s="118"/>
      <c r="CA757" s="118"/>
      <c r="CB757" s="118"/>
      <c r="CC757" s="118"/>
      <c r="CD757" s="118"/>
      <c r="CE757" s="118"/>
      <c r="CF757" s="118"/>
      <c r="CG757" s="118"/>
      <c r="CH757" s="118"/>
      <c r="CI757" s="118"/>
    </row>
    <row r="758" spans="6:87" x14ac:dyDescent="0.25"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  <c r="AA758" s="118"/>
      <c r="AB758" s="118"/>
      <c r="AC758" s="118"/>
      <c r="AD758" s="118"/>
      <c r="AE758" s="118"/>
      <c r="AF758" s="118"/>
      <c r="AG758" s="118"/>
      <c r="AH758" s="118"/>
      <c r="AI758" s="118"/>
      <c r="AJ758" s="118"/>
      <c r="AK758" s="118"/>
      <c r="AL758" s="118"/>
      <c r="AM758" s="118"/>
      <c r="AN758" s="118"/>
      <c r="AO758" s="118"/>
      <c r="AP758" s="118"/>
      <c r="AQ758" s="118"/>
      <c r="AR758" s="118"/>
      <c r="AS758" s="118"/>
      <c r="AT758" s="118"/>
      <c r="AU758" s="118"/>
      <c r="AV758" s="118"/>
      <c r="AW758" s="118"/>
      <c r="AX758" s="118"/>
      <c r="AY758" s="118"/>
      <c r="AZ758" s="118"/>
      <c r="BA758" s="118"/>
      <c r="BB758" s="118"/>
      <c r="BC758" s="118"/>
      <c r="BD758" s="118"/>
      <c r="BE758" s="118"/>
      <c r="BF758" s="118"/>
      <c r="BG758" s="118"/>
      <c r="BH758" s="118"/>
      <c r="BI758" s="118"/>
      <c r="BJ758" s="118"/>
      <c r="BK758" s="118"/>
      <c r="BL758" s="118"/>
      <c r="BM758" s="118"/>
      <c r="BN758" s="118"/>
      <c r="BO758" s="118"/>
      <c r="BP758" s="118"/>
      <c r="BQ758" s="118"/>
      <c r="BR758" s="118"/>
      <c r="BS758" s="118"/>
      <c r="BT758" s="118"/>
      <c r="BU758" s="118"/>
      <c r="BV758" s="118"/>
      <c r="BW758" s="118"/>
      <c r="BX758" s="118"/>
      <c r="BY758" s="118"/>
      <c r="BZ758" s="118"/>
      <c r="CA758" s="118"/>
      <c r="CB758" s="118"/>
      <c r="CC758" s="118"/>
      <c r="CD758" s="118"/>
      <c r="CE758" s="118"/>
      <c r="CF758" s="118"/>
      <c r="CG758" s="118"/>
      <c r="CH758" s="118"/>
      <c r="CI758" s="118"/>
    </row>
    <row r="759" spans="6:87" x14ac:dyDescent="0.25"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  <c r="AA759" s="118"/>
      <c r="AB759" s="118"/>
      <c r="AC759" s="118"/>
      <c r="AD759" s="118"/>
      <c r="AE759" s="118"/>
      <c r="AF759" s="118"/>
      <c r="AG759" s="118"/>
      <c r="AH759" s="118"/>
      <c r="AI759" s="118"/>
      <c r="AJ759" s="118"/>
      <c r="AK759" s="118"/>
      <c r="AL759" s="118"/>
      <c r="AM759" s="118"/>
      <c r="AN759" s="118"/>
      <c r="AO759" s="118"/>
      <c r="AP759" s="118"/>
      <c r="AQ759" s="118"/>
      <c r="AR759" s="118"/>
      <c r="AS759" s="118"/>
      <c r="AT759" s="118"/>
      <c r="AU759" s="118"/>
      <c r="AV759" s="118"/>
      <c r="AW759" s="118"/>
      <c r="AX759" s="118"/>
      <c r="AY759" s="118"/>
      <c r="AZ759" s="118"/>
      <c r="BA759" s="118"/>
      <c r="BB759" s="118"/>
      <c r="BC759" s="118"/>
      <c r="BD759" s="118"/>
      <c r="BE759" s="118"/>
      <c r="BF759" s="118"/>
      <c r="BG759" s="118"/>
      <c r="BH759" s="118"/>
      <c r="BI759" s="118"/>
      <c r="BJ759" s="118"/>
      <c r="BK759" s="118"/>
      <c r="BL759" s="118"/>
      <c r="BM759" s="118"/>
      <c r="BN759" s="118"/>
      <c r="BO759" s="118"/>
      <c r="BP759" s="118"/>
      <c r="BQ759" s="118"/>
      <c r="BR759" s="118"/>
      <c r="BS759" s="118"/>
      <c r="BT759" s="118"/>
      <c r="BU759" s="118"/>
      <c r="BV759" s="118"/>
      <c r="BW759" s="118"/>
      <c r="BX759" s="118"/>
      <c r="BY759" s="118"/>
      <c r="BZ759" s="118"/>
      <c r="CA759" s="118"/>
      <c r="CB759" s="118"/>
      <c r="CC759" s="118"/>
      <c r="CD759" s="118"/>
      <c r="CE759" s="118"/>
      <c r="CF759" s="118"/>
      <c r="CG759" s="118"/>
      <c r="CH759" s="118"/>
      <c r="CI759" s="118"/>
    </row>
    <row r="760" spans="6:87" x14ac:dyDescent="0.25">
      <c r="F760" s="118"/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  <c r="AG760" s="118"/>
      <c r="AH760" s="118"/>
      <c r="AI760" s="118"/>
      <c r="AJ760" s="118"/>
      <c r="AK760" s="118"/>
      <c r="AL760" s="118"/>
      <c r="AM760" s="118"/>
      <c r="AN760" s="118"/>
      <c r="AO760" s="118"/>
      <c r="AP760" s="118"/>
      <c r="AQ760" s="118"/>
      <c r="AR760" s="118"/>
      <c r="AS760" s="118"/>
      <c r="AT760" s="118"/>
      <c r="AU760" s="118"/>
      <c r="AV760" s="118"/>
      <c r="AW760" s="118"/>
      <c r="AX760" s="118"/>
      <c r="AY760" s="118"/>
      <c r="AZ760" s="118"/>
      <c r="BA760" s="118"/>
      <c r="BB760" s="118"/>
      <c r="BC760" s="118"/>
      <c r="BD760" s="118"/>
      <c r="BE760" s="118"/>
      <c r="BF760" s="118"/>
      <c r="BG760" s="118"/>
      <c r="BH760" s="118"/>
      <c r="BI760" s="118"/>
      <c r="BJ760" s="118"/>
      <c r="BK760" s="118"/>
      <c r="BL760" s="118"/>
      <c r="BM760" s="118"/>
      <c r="BN760" s="118"/>
      <c r="BO760" s="118"/>
      <c r="BP760" s="118"/>
      <c r="BQ760" s="118"/>
      <c r="BR760" s="118"/>
      <c r="BS760" s="118"/>
      <c r="BT760" s="118"/>
      <c r="BU760" s="118"/>
      <c r="BV760" s="118"/>
      <c r="BW760" s="118"/>
      <c r="BX760" s="118"/>
      <c r="BY760" s="118"/>
      <c r="BZ760" s="118"/>
      <c r="CA760" s="118"/>
      <c r="CB760" s="118"/>
      <c r="CC760" s="118"/>
      <c r="CD760" s="118"/>
      <c r="CE760" s="118"/>
      <c r="CF760" s="118"/>
      <c r="CG760" s="118"/>
      <c r="CH760" s="118"/>
      <c r="CI760" s="118"/>
    </row>
    <row r="761" spans="6:87" x14ac:dyDescent="0.25">
      <c r="F761" s="118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  <c r="AA761" s="118"/>
      <c r="AB761" s="118"/>
      <c r="AC761" s="118"/>
      <c r="AD761" s="118"/>
      <c r="AE761" s="118"/>
      <c r="AF761" s="118"/>
      <c r="AG761" s="118"/>
      <c r="AH761" s="118"/>
      <c r="AI761" s="118"/>
      <c r="AJ761" s="118"/>
      <c r="AK761" s="118"/>
      <c r="AL761" s="118"/>
      <c r="AM761" s="118"/>
      <c r="AN761" s="118"/>
      <c r="AO761" s="118"/>
      <c r="AP761" s="118"/>
      <c r="AQ761" s="118"/>
      <c r="AR761" s="118"/>
      <c r="AS761" s="118"/>
      <c r="AT761" s="118"/>
      <c r="AU761" s="118"/>
      <c r="AV761" s="118"/>
      <c r="AW761" s="118"/>
      <c r="AX761" s="118"/>
      <c r="AY761" s="118"/>
      <c r="AZ761" s="118"/>
      <c r="BA761" s="118"/>
      <c r="BB761" s="118"/>
      <c r="BC761" s="118"/>
      <c r="BD761" s="118"/>
      <c r="BE761" s="118"/>
      <c r="BF761" s="118"/>
      <c r="BG761" s="118"/>
      <c r="BH761" s="118"/>
      <c r="BI761" s="118"/>
      <c r="BJ761" s="118"/>
      <c r="BK761" s="118"/>
      <c r="BL761" s="118"/>
      <c r="BM761" s="118"/>
      <c r="BN761" s="118"/>
      <c r="BO761" s="118"/>
      <c r="BP761" s="118"/>
      <c r="BQ761" s="118"/>
      <c r="BR761" s="118"/>
      <c r="BS761" s="118"/>
      <c r="BT761" s="118"/>
      <c r="BU761" s="118"/>
      <c r="BV761" s="118"/>
      <c r="BW761" s="118"/>
      <c r="BX761" s="118"/>
      <c r="BY761" s="118"/>
      <c r="BZ761" s="118"/>
      <c r="CA761" s="118"/>
      <c r="CB761" s="118"/>
      <c r="CC761" s="118"/>
      <c r="CD761" s="118"/>
      <c r="CE761" s="118"/>
      <c r="CF761" s="118"/>
      <c r="CG761" s="118"/>
      <c r="CH761" s="118"/>
      <c r="CI761" s="118"/>
    </row>
    <row r="762" spans="6:87" x14ac:dyDescent="0.25"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  <c r="AA762" s="118"/>
      <c r="AB762" s="118"/>
      <c r="AC762" s="118"/>
      <c r="AD762" s="118"/>
      <c r="AE762" s="118"/>
      <c r="AF762" s="118"/>
      <c r="AG762" s="118"/>
      <c r="AH762" s="118"/>
      <c r="AI762" s="118"/>
      <c r="AJ762" s="118"/>
      <c r="AK762" s="118"/>
      <c r="AL762" s="118"/>
      <c r="AM762" s="118"/>
      <c r="AN762" s="118"/>
      <c r="AO762" s="118"/>
      <c r="AP762" s="118"/>
      <c r="AQ762" s="118"/>
      <c r="AR762" s="118"/>
      <c r="AS762" s="118"/>
      <c r="AT762" s="118"/>
      <c r="AU762" s="118"/>
      <c r="AV762" s="118"/>
      <c r="AW762" s="118"/>
      <c r="AX762" s="118"/>
      <c r="AY762" s="118"/>
      <c r="AZ762" s="118"/>
      <c r="BA762" s="118"/>
      <c r="BB762" s="118"/>
      <c r="BC762" s="118"/>
      <c r="BD762" s="118"/>
      <c r="BE762" s="118"/>
      <c r="BF762" s="118"/>
      <c r="BG762" s="118"/>
      <c r="BH762" s="118"/>
      <c r="BI762" s="118"/>
      <c r="BJ762" s="118"/>
      <c r="BK762" s="118"/>
      <c r="BL762" s="118"/>
      <c r="BM762" s="118"/>
      <c r="BN762" s="118"/>
      <c r="BO762" s="118"/>
      <c r="BP762" s="118"/>
      <c r="BQ762" s="118"/>
      <c r="BR762" s="118"/>
      <c r="BS762" s="118"/>
      <c r="BT762" s="118"/>
      <c r="BU762" s="118"/>
      <c r="BV762" s="118"/>
      <c r="BW762" s="118"/>
      <c r="BX762" s="118"/>
      <c r="BY762" s="118"/>
      <c r="BZ762" s="118"/>
      <c r="CA762" s="118"/>
      <c r="CB762" s="118"/>
      <c r="CC762" s="118"/>
      <c r="CD762" s="118"/>
      <c r="CE762" s="118"/>
      <c r="CF762" s="118"/>
      <c r="CG762" s="118"/>
      <c r="CH762" s="118"/>
      <c r="CI762" s="118"/>
    </row>
    <row r="763" spans="6:87" x14ac:dyDescent="0.25"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  <c r="AA763" s="118"/>
      <c r="AB763" s="118"/>
      <c r="AC763" s="118"/>
      <c r="AD763" s="118"/>
      <c r="AE763" s="118"/>
      <c r="AF763" s="118"/>
      <c r="AG763" s="118"/>
      <c r="AH763" s="118"/>
      <c r="AI763" s="118"/>
      <c r="AJ763" s="118"/>
      <c r="AK763" s="118"/>
      <c r="AL763" s="118"/>
      <c r="AM763" s="118"/>
      <c r="AN763" s="118"/>
      <c r="AO763" s="118"/>
      <c r="AP763" s="118"/>
      <c r="AQ763" s="118"/>
      <c r="AR763" s="118"/>
      <c r="AS763" s="118"/>
      <c r="AT763" s="118"/>
      <c r="AU763" s="118"/>
      <c r="AV763" s="118"/>
      <c r="AW763" s="118"/>
      <c r="AX763" s="118"/>
      <c r="AY763" s="118"/>
      <c r="AZ763" s="118"/>
      <c r="BA763" s="118"/>
      <c r="BB763" s="118"/>
      <c r="BC763" s="118"/>
      <c r="BD763" s="118"/>
      <c r="BE763" s="118"/>
      <c r="BF763" s="118"/>
      <c r="BG763" s="118"/>
      <c r="BH763" s="118"/>
      <c r="BI763" s="118"/>
      <c r="BJ763" s="118"/>
      <c r="BK763" s="118"/>
      <c r="BL763" s="118"/>
      <c r="BM763" s="118"/>
      <c r="BN763" s="118"/>
      <c r="BO763" s="118"/>
      <c r="BP763" s="118"/>
      <c r="BQ763" s="118"/>
      <c r="BR763" s="118"/>
      <c r="BS763" s="118"/>
      <c r="BT763" s="118"/>
      <c r="BU763" s="118"/>
      <c r="BV763" s="118"/>
      <c r="BW763" s="118"/>
      <c r="BX763" s="118"/>
      <c r="BY763" s="118"/>
      <c r="BZ763" s="118"/>
      <c r="CA763" s="118"/>
      <c r="CB763" s="118"/>
      <c r="CC763" s="118"/>
      <c r="CD763" s="118"/>
      <c r="CE763" s="118"/>
      <c r="CF763" s="118"/>
      <c r="CG763" s="118"/>
      <c r="CH763" s="118"/>
      <c r="CI763" s="118"/>
    </row>
    <row r="764" spans="6:87" x14ac:dyDescent="0.25"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8"/>
      <c r="AG764" s="118"/>
      <c r="AH764" s="118"/>
      <c r="AI764" s="118"/>
      <c r="AJ764" s="118"/>
      <c r="AK764" s="118"/>
      <c r="AL764" s="118"/>
      <c r="AM764" s="118"/>
      <c r="AN764" s="118"/>
      <c r="AO764" s="118"/>
      <c r="AP764" s="118"/>
      <c r="AQ764" s="118"/>
      <c r="AR764" s="118"/>
      <c r="AS764" s="118"/>
      <c r="AT764" s="118"/>
      <c r="AU764" s="118"/>
      <c r="AV764" s="118"/>
      <c r="AW764" s="118"/>
      <c r="AX764" s="118"/>
      <c r="AY764" s="118"/>
      <c r="AZ764" s="118"/>
      <c r="BA764" s="118"/>
      <c r="BB764" s="118"/>
      <c r="BC764" s="118"/>
      <c r="BD764" s="118"/>
      <c r="BE764" s="118"/>
      <c r="BF764" s="118"/>
      <c r="BG764" s="118"/>
      <c r="BH764" s="118"/>
      <c r="BI764" s="118"/>
      <c r="BJ764" s="118"/>
      <c r="BK764" s="118"/>
      <c r="BL764" s="118"/>
      <c r="BM764" s="118"/>
      <c r="BN764" s="118"/>
      <c r="BO764" s="118"/>
      <c r="BP764" s="118"/>
      <c r="BQ764" s="118"/>
      <c r="BR764" s="118"/>
      <c r="BS764" s="118"/>
      <c r="BT764" s="118"/>
      <c r="BU764" s="118"/>
      <c r="BV764" s="118"/>
      <c r="BW764" s="118"/>
      <c r="BX764" s="118"/>
      <c r="BY764" s="118"/>
      <c r="BZ764" s="118"/>
      <c r="CA764" s="118"/>
      <c r="CB764" s="118"/>
      <c r="CC764" s="118"/>
      <c r="CD764" s="118"/>
      <c r="CE764" s="118"/>
      <c r="CF764" s="118"/>
      <c r="CG764" s="118"/>
      <c r="CH764" s="118"/>
      <c r="CI764" s="118"/>
    </row>
    <row r="765" spans="6:87" x14ac:dyDescent="0.25">
      <c r="F765" s="118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  <c r="AA765" s="118"/>
      <c r="AB765" s="118"/>
      <c r="AC765" s="118"/>
      <c r="AD765" s="118"/>
      <c r="AE765" s="118"/>
      <c r="AF765" s="118"/>
      <c r="AG765" s="118"/>
      <c r="AH765" s="118"/>
      <c r="AI765" s="118"/>
      <c r="AJ765" s="118"/>
      <c r="AK765" s="118"/>
      <c r="AL765" s="118"/>
      <c r="AM765" s="118"/>
      <c r="AN765" s="118"/>
      <c r="AO765" s="118"/>
      <c r="AP765" s="118"/>
      <c r="AQ765" s="118"/>
      <c r="AR765" s="118"/>
      <c r="AS765" s="118"/>
      <c r="AT765" s="118"/>
      <c r="AU765" s="118"/>
      <c r="AV765" s="118"/>
      <c r="AW765" s="118"/>
      <c r="AX765" s="118"/>
      <c r="AY765" s="118"/>
      <c r="AZ765" s="118"/>
      <c r="BA765" s="118"/>
      <c r="BB765" s="118"/>
      <c r="BC765" s="118"/>
      <c r="BD765" s="118"/>
      <c r="BE765" s="118"/>
      <c r="BF765" s="118"/>
      <c r="BG765" s="118"/>
      <c r="BH765" s="118"/>
      <c r="BI765" s="118"/>
      <c r="BJ765" s="118"/>
      <c r="BK765" s="118"/>
      <c r="BL765" s="118"/>
      <c r="BM765" s="118"/>
      <c r="BN765" s="118"/>
      <c r="BO765" s="118"/>
      <c r="BP765" s="118"/>
      <c r="BQ765" s="118"/>
      <c r="BR765" s="118"/>
      <c r="BS765" s="118"/>
      <c r="BT765" s="118"/>
      <c r="BU765" s="118"/>
      <c r="BV765" s="118"/>
      <c r="BW765" s="118"/>
      <c r="BX765" s="118"/>
      <c r="BY765" s="118"/>
      <c r="BZ765" s="118"/>
      <c r="CA765" s="118"/>
      <c r="CB765" s="118"/>
      <c r="CC765" s="118"/>
      <c r="CD765" s="118"/>
      <c r="CE765" s="118"/>
      <c r="CF765" s="118"/>
      <c r="CG765" s="118"/>
      <c r="CH765" s="118"/>
      <c r="CI765" s="118"/>
    </row>
    <row r="766" spans="6:87" x14ac:dyDescent="0.25"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  <c r="AA766" s="118"/>
      <c r="AB766" s="118"/>
      <c r="AC766" s="118"/>
      <c r="AD766" s="118"/>
      <c r="AE766" s="118"/>
      <c r="AF766" s="118"/>
      <c r="AG766" s="118"/>
      <c r="AH766" s="118"/>
      <c r="AI766" s="118"/>
      <c r="AJ766" s="118"/>
      <c r="AK766" s="118"/>
      <c r="AL766" s="118"/>
      <c r="AM766" s="118"/>
      <c r="AN766" s="118"/>
      <c r="AO766" s="118"/>
      <c r="AP766" s="118"/>
      <c r="AQ766" s="118"/>
      <c r="AR766" s="118"/>
      <c r="AS766" s="118"/>
      <c r="AT766" s="118"/>
      <c r="AU766" s="118"/>
      <c r="AV766" s="118"/>
      <c r="AW766" s="118"/>
      <c r="AX766" s="118"/>
      <c r="AY766" s="118"/>
      <c r="AZ766" s="118"/>
      <c r="BA766" s="118"/>
      <c r="BB766" s="118"/>
      <c r="BC766" s="118"/>
      <c r="BD766" s="118"/>
      <c r="BE766" s="118"/>
      <c r="BF766" s="118"/>
      <c r="BG766" s="118"/>
      <c r="BH766" s="118"/>
      <c r="BI766" s="118"/>
      <c r="BJ766" s="118"/>
      <c r="BK766" s="118"/>
      <c r="BL766" s="118"/>
      <c r="BM766" s="118"/>
      <c r="BN766" s="118"/>
      <c r="BO766" s="118"/>
      <c r="BP766" s="118"/>
      <c r="BQ766" s="118"/>
      <c r="BR766" s="118"/>
      <c r="BS766" s="118"/>
      <c r="BT766" s="118"/>
      <c r="BU766" s="118"/>
      <c r="BV766" s="118"/>
      <c r="BW766" s="118"/>
      <c r="BX766" s="118"/>
      <c r="BY766" s="118"/>
      <c r="BZ766" s="118"/>
      <c r="CA766" s="118"/>
      <c r="CB766" s="118"/>
      <c r="CC766" s="118"/>
      <c r="CD766" s="118"/>
      <c r="CE766" s="118"/>
      <c r="CF766" s="118"/>
      <c r="CG766" s="118"/>
      <c r="CH766" s="118"/>
      <c r="CI766" s="118"/>
    </row>
    <row r="767" spans="6:87" x14ac:dyDescent="0.25">
      <c r="F767" s="118"/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  <c r="AG767" s="118"/>
      <c r="AH767" s="118"/>
      <c r="AI767" s="118"/>
      <c r="AJ767" s="118"/>
      <c r="AK767" s="118"/>
      <c r="AL767" s="118"/>
      <c r="AM767" s="118"/>
      <c r="AN767" s="118"/>
      <c r="AO767" s="118"/>
      <c r="AP767" s="118"/>
      <c r="AQ767" s="118"/>
      <c r="AR767" s="118"/>
      <c r="AS767" s="118"/>
      <c r="AT767" s="118"/>
      <c r="AU767" s="118"/>
      <c r="AV767" s="118"/>
      <c r="AW767" s="118"/>
      <c r="AX767" s="118"/>
      <c r="AY767" s="118"/>
      <c r="AZ767" s="118"/>
      <c r="BA767" s="118"/>
      <c r="BB767" s="118"/>
      <c r="BC767" s="118"/>
      <c r="BD767" s="118"/>
      <c r="BE767" s="118"/>
      <c r="BF767" s="118"/>
      <c r="BG767" s="118"/>
      <c r="BH767" s="118"/>
      <c r="BI767" s="118"/>
      <c r="BJ767" s="118"/>
      <c r="BK767" s="118"/>
      <c r="BL767" s="118"/>
      <c r="BM767" s="118"/>
      <c r="BN767" s="118"/>
      <c r="BO767" s="118"/>
      <c r="BP767" s="118"/>
      <c r="BQ767" s="118"/>
      <c r="BR767" s="118"/>
      <c r="BS767" s="118"/>
      <c r="BT767" s="118"/>
      <c r="BU767" s="118"/>
      <c r="BV767" s="118"/>
      <c r="BW767" s="118"/>
      <c r="BX767" s="118"/>
      <c r="BY767" s="118"/>
      <c r="BZ767" s="118"/>
      <c r="CA767" s="118"/>
      <c r="CB767" s="118"/>
      <c r="CC767" s="118"/>
      <c r="CD767" s="118"/>
      <c r="CE767" s="118"/>
      <c r="CF767" s="118"/>
      <c r="CG767" s="118"/>
      <c r="CH767" s="118"/>
      <c r="CI767" s="118"/>
    </row>
    <row r="768" spans="6:87" x14ac:dyDescent="0.25">
      <c r="F768" s="118"/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  <c r="AA768" s="118"/>
      <c r="AB768" s="118"/>
      <c r="AC768" s="118"/>
      <c r="AD768" s="118"/>
      <c r="AE768" s="118"/>
      <c r="AF768" s="118"/>
      <c r="AG768" s="118"/>
      <c r="AH768" s="118"/>
      <c r="AI768" s="118"/>
      <c r="AJ768" s="118"/>
      <c r="AK768" s="118"/>
      <c r="AL768" s="118"/>
      <c r="AM768" s="118"/>
      <c r="AN768" s="118"/>
      <c r="AO768" s="118"/>
      <c r="AP768" s="118"/>
      <c r="AQ768" s="118"/>
      <c r="AR768" s="118"/>
      <c r="AS768" s="118"/>
      <c r="AT768" s="118"/>
      <c r="AU768" s="118"/>
      <c r="AV768" s="118"/>
      <c r="AW768" s="118"/>
      <c r="AX768" s="118"/>
      <c r="AY768" s="118"/>
      <c r="AZ768" s="118"/>
      <c r="BA768" s="118"/>
      <c r="BB768" s="118"/>
      <c r="BC768" s="118"/>
      <c r="BD768" s="118"/>
      <c r="BE768" s="118"/>
      <c r="BF768" s="118"/>
      <c r="BG768" s="118"/>
      <c r="BH768" s="118"/>
      <c r="BI768" s="118"/>
      <c r="BJ768" s="118"/>
      <c r="BK768" s="118"/>
      <c r="BL768" s="118"/>
      <c r="BM768" s="118"/>
      <c r="BN768" s="118"/>
      <c r="BO768" s="118"/>
      <c r="BP768" s="118"/>
      <c r="BQ768" s="118"/>
      <c r="BR768" s="118"/>
      <c r="BS768" s="118"/>
      <c r="BT768" s="118"/>
      <c r="BU768" s="118"/>
      <c r="BV768" s="118"/>
      <c r="BW768" s="118"/>
      <c r="BX768" s="118"/>
      <c r="BY768" s="118"/>
      <c r="BZ768" s="118"/>
      <c r="CA768" s="118"/>
      <c r="CB768" s="118"/>
      <c r="CC768" s="118"/>
      <c r="CD768" s="118"/>
      <c r="CE768" s="118"/>
      <c r="CF768" s="118"/>
      <c r="CG768" s="118"/>
      <c r="CH768" s="118"/>
      <c r="CI768" s="118"/>
    </row>
    <row r="769" spans="6:87" x14ac:dyDescent="0.25"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  <c r="AA769" s="118"/>
      <c r="AB769" s="118"/>
      <c r="AC769" s="118"/>
      <c r="AD769" s="118"/>
      <c r="AE769" s="118"/>
      <c r="AF769" s="118"/>
      <c r="AG769" s="118"/>
      <c r="AH769" s="118"/>
      <c r="AI769" s="118"/>
      <c r="AJ769" s="118"/>
      <c r="AK769" s="118"/>
      <c r="AL769" s="118"/>
      <c r="AM769" s="118"/>
      <c r="AN769" s="118"/>
      <c r="AO769" s="118"/>
      <c r="AP769" s="118"/>
      <c r="AQ769" s="118"/>
      <c r="AR769" s="118"/>
      <c r="AS769" s="118"/>
      <c r="AT769" s="118"/>
      <c r="AU769" s="118"/>
      <c r="AV769" s="118"/>
      <c r="AW769" s="118"/>
      <c r="AX769" s="118"/>
      <c r="AY769" s="118"/>
      <c r="AZ769" s="118"/>
      <c r="BA769" s="118"/>
      <c r="BB769" s="118"/>
      <c r="BC769" s="118"/>
      <c r="BD769" s="118"/>
      <c r="BE769" s="118"/>
      <c r="BF769" s="118"/>
      <c r="BG769" s="118"/>
      <c r="BH769" s="118"/>
      <c r="BI769" s="118"/>
      <c r="BJ769" s="118"/>
      <c r="BK769" s="118"/>
      <c r="BL769" s="118"/>
      <c r="BM769" s="118"/>
      <c r="BN769" s="118"/>
      <c r="BO769" s="118"/>
      <c r="BP769" s="118"/>
      <c r="BQ769" s="118"/>
      <c r="BR769" s="118"/>
      <c r="BS769" s="118"/>
      <c r="BT769" s="118"/>
      <c r="BU769" s="118"/>
      <c r="BV769" s="118"/>
      <c r="BW769" s="118"/>
      <c r="BX769" s="118"/>
      <c r="BY769" s="118"/>
      <c r="BZ769" s="118"/>
      <c r="CA769" s="118"/>
      <c r="CB769" s="118"/>
      <c r="CC769" s="118"/>
      <c r="CD769" s="118"/>
      <c r="CE769" s="118"/>
      <c r="CF769" s="118"/>
      <c r="CG769" s="118"/>
      <c r="CH769" s="118"/>
      <c r="CI769" s="118"/>
    </row>
    <row r="770" spans="6:87" x14ac:dyDescent="0.25"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  <c r="AA770" s="118"/>
      <c r="AB770" s="118"/>
      <c r="AC770" s="118"/>
      <c r="AD770" s="118"/>
      <c r="AE770" s="118"/>
      <c r="AF770" s="118"/>
      <c r="AG770" s="118"/>
      <c r="AH770" s="118"/>
      <c r="AI770" s="118"/>
      <c r="AJ770" s="118"/>
      <c r="AK770" s="118"/>
      <c r="AL770" s="118"/>
      <c r="AM770" s="118"/>
      <c r="AN770" s="118"/>
      <c r="AO770" s="118"/>
      <c r="AP770" s="118"/>
      <c r="AQ770" s="118"/>
      <c r="AR770" s="118"/>
      <c r="AS770" s="118"/>
      <c r="AT770" s="118"/>
      <c r="AU770" s="118"/>
      <c r="AV770" s="118"/>
      <c r="AW770" s="118"/>
      <c r="AX770" s="118"/>
      <c r="AY770" s="118"/>
      <c r="AZ770" s="118"/>
      <c r="BA770" s="118"/>
      <c r="BB770" s="118"/>
      <c r="BC770" s="118"/>
      <c r="BD770" s="118"/>
      <c r="BE770" s="118"/>
      <c r="BF770" s="118"/>
      <c r="BG770" s="118"/>
      <c r="BH770" s="118"/>
      <c r="BI770" s="118"/>
      <c r="BJ770" s="118"/>
      <c r="BK770" s="118"/>
      <c r="BL770" s="118"/>
      <c r="BM770" s="118"/>
      <c r="BN770" s="118"/>
      <c r="BO770" s="118"/>
      <c r="BP770" s="118"/>
      <c r="BQ770" s="118"/>
      <c r="BR770" s="118"/>
      <c r="BS770" s="118"/>
      <c r="BT770" s="118"/>
      <c r="BU770" s="118"/>
      <c r="BV770" s="118"/>
      <c r="BW770" s="118"/>
      <c r="BX770" s="118"/>
      <c r="BY770" s="118"/>
      <c r="BZ770" s="118"/>
      <c r="CA770" s="118"/>
      <c r="CB770" s="118"/>
      <c r="CC770" s="118"/>
      <c r="CD770" s="118"/>
      <c r="CE770" s="118"/>
      <c r="CF770" s="118"/>
      <c r="CG770" s="118"/>
      <c r="CH770" s="118"/>
      <c r="CI770" s="118"/>
    </row>
    <row r="771" spans="6:87" x14ac:dyDescent="0.25"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  <c r="AA771" s="118"/>
      <c r="AB771" s="118"/>
      <c r="AC771" s="118"/>
      <c r="AD771" s="118"/>
      <c r="AE771" s="118"/>
      <c r="AF771" s="118"/>
      <c r="AG771" s="118"/>
      <c r="AH771" s="118"/>
      <c r="AI771" s="118"/>
      <c r="AJ771" s="118"/>
      <c r="AK771" s="118"/>
      <c r="AL771" s="118"/>
      <c r="AM771" s="118"/>
      <c r="AN771" s="118"/>
      <c r="AO771" s="118"/>
      <c r="AP771" s="118"/>
      <c r="AQ771" s="118"/>
      <c r="AR771" s="118"/>
      <c r="AS771" s="118"/>
      <c r="AT771" s="118"/>
      <c r="AU771" s="118"/>
      <c r="AV771" s="118"/>
      <c r="AW771" s="118"/>
      <c r="AX771" s="118"/>
      <c r="AY771" s="118"/>
      <c r="AZ771" s="118"/>
      <c r="BA771" s="118"/>
      <c r="BB771" s="118"/>
      <c r="BC771" s="118"/>
      <c r="BD771" s="118"/>
      <c r="BE771" s="118"/>
      <c r="BF771" s="118"/>
      <c r="BG771" s="118"/>
      <c r="BH771" s="118"/>
      <c r="BI771" s="118"/>
      <c r="BJ771" s="118"/>
      <c r="BK771" s="118"/>
      <c r="BL771" s="118"/>
      <c r="BM771" s="118"/>
      <c r="BN771" s="118"/>
      <c r="BO771" s="118"/>
      <c r="BP771" s="118"/>
      <c r="BQ771" s="118"/>
      <c r="BR771" s="118"/>
      <c r="BS771" s="118"/>
      <c r="BT771" s="118"/>
      <c r="BU771" s="118"/>
      <c r="BV771" s="118"/>
      <c r="BW771" s="118"/>
      <c r="BX771" s="118"/>
      <c r="BY771" s="118"/>
      <c r="BZ771" s="118"/>
      <c r="CA771" s="118"/>
      <c r="CB771" s="118"/>
      <c r="CC771" s="118"/>
      <c r="CD771" s="118"/>
      <c r="CE771" s="118"/>
      <c r="CF771" s="118"/>
      <c r="CG771" s="118"/>
      <c r="CH771" s="118"/>
      <c r="CI771" s="118"/>
    </row>
    <row r="772" spans="6:87" x14ac:dyDescent="0.25"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  <c r="AA772" s="118"/>
      <c r="AB772" s="118"/>
      <c r="AC772" s="118"/>
      <c r="AD772" s="118"/>
      <c r="AE772" s="118"/>
      <c r="AF772" s="118"/>
      <c r="AG772" s="118"/>
      <c r="AH772" s="118"/>
      <c r="AI772" s="118"/>
      <c r="AJ772" s="118"/>
      <c r="AK772" s="118"/>
      <c r="AL772" s="118"/>
      <c r="AM772" s="118"/>
      <c r="AN772" s="118"/>
      <c r="AO772" s="118"/>
      <c r="AP772" s="118"/>
      <c r="AQ772" s="118"/>
      <c r="AR772" s="118"/>
      <c r="AS772" s="118"/>
      <c r="AT772" s="118"/>
      <c r="AU772" s="118"/>
      <c r="AV772" s="118"/>
      <c r="AW772" s="118"/>
      <c r="AX772" s="118"/>
      <c r="AY772" s="118"/>
      <c r="AZ772" s="118"/>
      <c r="BA772" s="118"/>
      <c r="BB772" s="118"/>
      <c r="BC772" s="118"/>
      <c r="BD772" s="118"/>
      <c r="BE772" s="118"/>
      <c r="BF772" s="118"/>
      <c r="BG772" s="118"/>
      <c r="BH772" s="118"/>
      <c r="BI772" s="118"/>
      <c r="BJ772" s="118"/>
      <c r="BK772" s="118"/>
      <c r="BL772" s="118"/>
      <c r="BM772" s="118"/>
      <c r="BN772" s="118"/>
      <c r="BO772" s="118"/>
      <c r="BP772" s="118"/>
      <c r="BQ772" s="118"/>
      <c r="BR772" s="118"/>
      <c r="BS772" s="118"/>
      <c r="BT772" s="118"/>
      <c r="BU772" s="118"/>
      <c r="BV772" s="118"/>
      <c r="BW772" s="118"/>
      <c r="BX772" s="118"/>
      <c r="BY772" s="118"/>
      <c r="BZ772" s="118"/>
      <c r="CA772" s="118"/>
      <c r="CB772" s="118"/>
      <c r="CC772" s="118"/>
      <c r="CD772" s="118"/>
      <c r="CE772" s="118"/>
      <c r="CF772" s="118"/>
      <c r="CG772" s="118"/>
      <c r="CH772" s="118"/>
      <c r="CI772" s="118"/>
    </row>
    <row r="773" spans="6:87" x14ac:dyDescent="0.25"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  <c r="AA773" s="118"/>
      <c r="AB773" s="118"/>
      <c r="AC773" s="118"/>
      <c r="AD773" s="118"/>
      <c r="AE773" s="118"/>
      <c r="AF773" s="118"/>
      <c r="AG773" s="118"/>
      <c r="AH773" s="118"/>
      <c r="AI773" s="118"/>
      <c r="AJ773" s="118"/>
      <c r="AK773" s="118"/>
      <c r="AL773" s="118"/>
      <c r="AM773" s="118"/>
      <c r="AN773" s="118"/>
      <c r="AO773" s="118"/>
      <c r="AP773" s="118"/>
      <c r="AQ773" s="118"/>
      <c r="AR773" s="118"/>
      <c r="AS773" s="118"/>
      <c r="AT773" s="118"/>
      <c r="AU773" s="118"/>
      <c r="AV773" s="118"/>
      <c r="AW773" s="118"/>
      <c r="AX773" s="118"/>
      <c r="AY773" s="118"/>
      <c r="AZ773" s="118"/>
      <c r="BA773" s="118"/>
      <c r="BB773" s="118"/>
      <c r="BC773" s="118"/>
      <c r="BD773" s="118"/>
      <c r="BE773" s="118"/>
      <c r="BF773" s="118"/>
      <c r="BG773" s="118"/>
      <c r="BH773" s="118"/>
      <c r="BI773" s="118"/>
      <c r="BJ773" s="118"/>
      <c r="BK773" s="118"/>
      <c r="BL773" s="118"/>
      <c r="BM773" s="118"/>
      <c r="BN773" s="118"/>
      <c r="BO773" s="118"/>
      <c r="BP773" s="118"/>
      <c r="BQ773" s="118"/>
      <c r="BR773" s="118"/>
      <c r="BS773" s="118"/>
      <c r="BT773" s="118"/>
      <c r="BU773" s="118"/>
      <c r="BV773" s="118"/>
      <c r="BW773" s="118"/>
      <c r="BX773" s="118"/>
      <c r="BY773" s="118"/>
      <c r="BZ773" s="118"/>
      <c r="CA773" s="118"/>
      <c r="CB773" s="118"/>
      <c r="CC773" s="118"/>
      <c r="CD773" s="118"/>
      <c r="CE773" s="118"/>
      <c r="CF773" s="118"/>
      <c r="CG773" s="118"/>
      <c r="CH773" s="118"/>
      <c r="CI773" s="118"/>
    </row>
    <row r="774" spans="6:87" x14ac:dyDescent="0.25"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  <c r="AA774" s="118"/>
      <c r="AB774" s="118"/>
      <c r="AC774" s="118"/>
      <c r="AD774" s="118"/>
      <c r="AE774" s="118"/>
      <c r="AF774" s="118"/>
      <c r="AG774" s="118"/>
      <c r="AH774" s="118"/>
      <c r="AI774" s="118"/>
      <c r="AJ774" s="118"/>
      <c r="AK774" s="118"/>
      <c r="AL774" s="118"/>
      <c r="AM774" s="118"/>
      <c r="AN774" s="118"/>
      <c r="AO774" s="118"/>
      <c r="AP774" s="118"/>
      <c r="AQ774" s="118"/>
      <c r="AR774" s="118"/>
      <c r="AS774" s="118"/>
      <c r="AT774" s="118"/>
      <c r="AU774" s="118"/>
      <c r="AV774" s="118"/>
      <c r="AW774" s="118"/>
      <c r="AX774" s="118"/>
      <c r="AY774" s="118"/>
      <c r="AZ774" s="118"/>
      <c r="BA774" s="118"/>
      <c r="BB774" s="118"/>
      <c r="BC774" s="118"/>
      <c r="BD774" s="118"/>
      <c r="BE774" s="118"/>
      <c r="BF774" s="118"/>
      <c r="BG774" s="118"/>
      <c r="BH774" s="118"/>
      <c r="BI774" s="118"/>
      <c r="BJ774" s="118"/>
      <c r="BK774" s="118"/>
      <c r="BL774" s="118"/>
      <c r="BM774" s="118"/>
      <c r="BN774" s="118"/>
      <c r="BO774" s="118"/>
      <c r="BP774" s="118"/>
      <c r="BQ774" s="118"/>
      <c r="BR774" s="118"/>
      <c r="BS774" s="118"/>
      <c r="BT774" s="118"/>
      <c r="BU774" s="118"/>
      <c r="BV774" s="118"/>
      <c r="BW774" s="118"/>
      <c r="BX774" s="118"/>
      <c r="BY774" s="118"/>
      <c r="BZ774" s="118"/>
      <c r="CA774" s="118"/>
      <c r="CB774" s="118"/>
      <c r="CC774" s="118"/>
      <c r="CD774" s="118"/>
      <c r="CE774" s="118"/>
      <c r="CF774" s="118"/>
      <c r="CG774" s="118"/>
      <c r="CH774" s="118"/>
      <c r="CI774" s="118"/>
    </row>
    <row r="775" spans="6:87" x14ac:dyDescent="0.25">
      <c r="F775" s="118"/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  <c r="AA775" s="118"/>
      <c r="AB775" s="118"/>
      <c r="AC775" s="118"/>
      <c r="AD775" s="118"/>
      <c r="AE775" s="118"/>
      <c r="AF775" s="118"/>
      <c r="AG775" s="118"/>
      <c r="AH775" s="118"/>
      <c r="AI775" s="118"/>
      <c r="AJ775" s="118"/>
      <c r="AK775" s="118"/>
      <c r="AL775" s="118"/>
      <c r="AM775" s="118"/>
      <c r="AN775" s="118"/>
      <c r="AO775" s="118"/>
      <c r="AP775" s="118"/>
      <c r="AQ775" s="118"/>
      <c r="AR775" s="118"/>
      <c r="AS775" s="118"/>
      <c r="AT775" s="118"/>
      <c r="AU775" s="118"/>
      <c r="AV775" s="118"/>
      <c r="AW775" s="118"/>
      <c r="AX775" s="118"/>
      <c r="AY775" s="118"/>
      <c r="AZ775" s="118"/>
      <c r="BA775" s="118"/>
      <c r="BB775" s="118"/>
      <c r="BC775" s="118"/>
      <c r="BD775" s="118"/>
      <c r="BE775" s="118"/>
      <c r="BF775" s="118"/>
      <c r="BG775" s="118"/>
      <c r="BH775" s="118"/>
      <c r="BI775" s="118"/>
      <c r="BJ775" s="118"/>
      <c r="BK775" s="118"/>
      <c r="BL775" s="118"/>
      <c r="BM775" s="118"/>
      <c r="BN775" s="118"/>
      <c r="BO775" s="118"/>
      <c r="BP775" s="118"/>
      <c r="BQ775" s="118"/>
      <c r="BR775" s="118"/>
      <c r="BS775" s="118"/>
      <c r="BT775" s="118"/>
      <c r="BU775" s="118"/>
      <c r="BV775" s="118"/>
      <c r="BW775" s="118"/>
      <c r="BX775" s="118"/>
      <c r="BY775" s="118"/>
      <c r="BZ775" s="118"/>
      <c r="CA775" s="118"/>
      <c r="CB775" s="118"/>
      <c r="CC775" s="118"/>
      <c r="CD775" s="118"/>
      <c r="CE775" s="118"/>
      <c r="CF775" s="118"/>
      <c r="CG775" s="118"/>
      <c r="CH775" s="118"/>
      <c r="CI775" s="118"/>
    </row>
    <row r="776" spans="6:87" x14ac:dyDescent="0.25"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  <c r="AA776" s="118"/>
      <c r="AB776" s="118"/>
      <c r="AC776" s="118"/>
      <c r="AD776" s="118"/>
      <c r="AE776" s="118"/>
      <c r="AF776" s="118"/>
      <c r="AG776" s="118"/>
      <c r="AH776" s="118"/>
      <c r="AI776" s="118"/>
      <c r="AJ776" s="118"/>
      <c r="AK776" s="118"/>
      <c r="AL776" s="118"/>
      <c r="AM776" s="118"/>
      <c r="AN776" s="118"/>
      <c r="AO776" s="118"/>
      <c r="AP776" s="118"/>
      <c r="AQ776" s="118"/>
      <c r="AR776" s="118"/>
      <c r="AS776" s="118"/>
      <c r="AT776" s="118"/>
      <c r="AU776" s="118"/>
      <c r="AV776" s="118"/>
      <c r="AW776" s="118"/>
      <c r="AX776" s="118"/>
      <c r="AY776" s="118"/>
      <c r="AZ776" s="118"/>
      <c r="BA776" s="118"/>
      <c r="BB776" s="118"/>
      <c r="BC776" s="118"/>
      <c r="BD776" s="118"/>
      <c r="BE776" s="118"/>
      <c r="BF776" s="118"/>
      <c r="BG776" s="118"/>
      <c r="BH776" s="118"/>
      <c r="BI776" s="118"/>
      <c r="BJ776" s="118"/>
      <c r="BK776" s="118"/>
      <c r="BL776" s="118"/>
      <c r="BM776" s="118"/>
      <c r="BN776" s="118"/>
      <c r="BO776" s="118"/>
      <c r="BP776" s="118"/>
      <c r="BQ776" s="118"/>
      <c r="BR776" s="118"/>
      <c r="BS776" s="118"/>
      <c r="BT776" s="118"/>
      <c r="BU776" s="118"/>
      <c r="BV776" s="118"/>
      <c r="BW776" s="118"/>
      <c r="BX776" s="118"/>
      <c r="BY776" s="118"/>
      <c r="BZ776" s="118"/>
      <c r="CA776" s="118"/>
      <c r="CB776" s="118"/>
      <c r="CC776" s="118"/>
      <c r="CD776" s="118"/>
      <c r="CE776" s="118"/>
      <c r="CF776" s="118"/>
      <c r="CG776" s="118"/>
      <c r="CH776" s="118"/>
      <c r="CI776" s="118"/>
    </row>
    <row r="777" spans="6:87" x14ac:dyDescent="0.25"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  <c r="AA777" s="118"/>
      <c r="AB777" s="118"/>
      <c r="AC777" s="118"/>
      <c r="AD777" s="118"/>
      <c r="AE777" s="118"/>
      <c r="AF777" s="118"/>
      <c r="AG777" s="118"/>
      <c r="AH777" s="118"/>
      <c r="AI777" s="118"/>
      <c r="AJ777" s="118"/>
      <c r="AK777" s="118"/>
      <c r="AL777" s="118"/>
      <c r="AM777" s="118"/>
      <c r="AN777" s="118"/>
      <c r="AO777" s="118"/>
      <c r="AP777" s="118"/>
      <c r="AQ777" s="118"/>
      <c r="AR777" s="118"/>
      <c r="AS777" s="118"/>
      <c r="AT777" s="118"/>
      <c r="AU777" s="118"/>
      <c r="AV777" s="118"/>
      <c r="AW777" s="118"/>
      <c r="AX777" s="118"/>
      <c r="AY777" s="118"/>
      <c r="AZ777" s="118"/>
      <c r="BA777" s="118"/>
      <c r="BB777" s="118"/>
      <c r="BC777" s="118"/>
      <c r="BD777" s="118"/>
      <c r="BE777" s="118"/>
      <c r="BF777" s="118"/>
      <c r="BG777" s="118"/>
      <c r="BH777" s="118"/>
      <c r="BI777" s="118"/>
      <c r="BJ777" s="118"/>
      <c r="BK777" s="118"/>
      <c r="BL777" s="118"/>
      <c r="BM777" s="118"/>
      <c r="BN777" s="118"/>
      <c r="BO777" s="118"/>
      <c r="BP777" s="118"/>
      <c r="BQ777" s="118"/>
      <c r="BR777" s="118"/>
      <c r="BS777" s="118"/>
      <c r="BT777" s="118"/>
      <c r="BU777" s="118"/>
      <c r="BV777" s="118"/>
      <c r="BW777" s="118"/>
      <c r="BX777" s="118"/>
      <c r="BY777" s="118"/>
      <c r="BZ777" s="118"/>
      <c r="CA777" s="118"/>
      <c r="CB777" s="118"/>
      <c r="CC777" s="118"/>
      <c r="CD777" s="118"/>
      <c r="CE777" s="118"/>
      <c r="CF777" s="118"/>
      <c r="CG777" s="118"/>
      <c r="CH777" s="118"/>
      <c r="CI777" s="118"/>
    </row>
    <row r="778" spans="6:87" x14ac:dyDescent="0.25">
      <c r="F778" s="118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  <c r="AA778" s="118"/>
      <c r="AB778" s="118"/>
      <c r="AC778" s="118"/>
      <c r="AD778" s="118"/>
      <c r="AE778" s="118"/>
      <c r="AF778" s="118"/>
      <c r="AG778" s="118"/>
      <c r="AH778" s="118"/>
      <c r="AI778" s="118"/>
      <c r="AJ778" s="118"/>
      <c r="AK778" s="118"/>
      <c r="AL778" s="118"/>
      <c r="AM778" s="118"/>
      <c r="AN778" s="118"/>
      <c r="AO778" s="118"/>
      <c r="AP778" s="118"/>
      <c r="AQ778" s="118"/>
      <c r="AR778" s="118"/>
      <c r="AS778" s="118"/>
      <c r="AT778" s="118"/>
      <c r="AU778" s="118"/>
      <c r="AV778" s="118"/>
      <c r="AW778" s="118"/>
      <c r="AX778" s="118"/>
      <c r="AY778" s="118"/>
      <c r="AZ778" s="118"/>
      <c r="BA778" s="118"/>
      <c r="BB778" s="118"/>
      <c r="BC778" s="118"/>
      <c r="BD778" s="118"/>
      <c r="BE778" s="118"/>
      <c r="BF778" s="118"/>
      <c r="BG778" s="118"/>
      <c r="BH778" s="118"/>
      <c r="BI778" s="118"/>
      <c r="BJ778" s="118"/>
      <c r="BK778" s="118"/>
      <c r="BL778" s="118"/>
      <c r="BM778" s="118"/>
      <c r="BN778" s="118"/>
      <c r="BO778" s="118"/>
      <c r="BP778" s="118"/>
      <c r="BQ778" s="118"/>
      <c r="BR778" s="118"/>
      <c r="BS778" s="118"/>
      <c r="BT778" s="118"/>
      <c r="BU778" s="118"/>
      <c r="BV778" s="118"/>
      <c r="BW778" s="118"/>
      <c r="BX778" s="118"/>
      <c r="BY778" s="118"/>
      <c r="BZ778" s="118"/>
      <c r="CA778" s="118"/>
      <c r="CB778" s="118"/>
      <c r="CC778" s="118"/>
      <c r="CD778" s="118"/>
      <c r="CE778" s="118"/>
      <c r="CF778" s="118"/>
      <c r="CG778" s="118"/>
      <c r="CH778" s="118"/>
      <c r="CI778" s="118"/>
    </row>
    <row r="779" spans="6:87" x14ac:dyDescent="0.25"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  <c r="AA779" s="118"/>
      <c r="AB779" s="118"/>
      <c r="AC779" s="118"/>
      <c r="AD779" s="118"/>
      <c r="AE779" s="118"/>
      <c r="AF779" s="118"/>
      <c r="AG779" s="118"/>
      <c r="AH779" s="118"/>
      <c r="AI779" s="118"/>
      <c r="AJ779" s="118"/>
      <c r="AK779" s="118"/>
      <c r="AL779" s="118"/>
      <c r="AM779" s="118"/>
      <c r="AN779" s="118"/>
      <c r="AO779" s="118"/>
      <c r="AP779" s="118"/>
      <c r="AQ779" s="118"/>
      <c r="AR779" s="118"/>
      <c r="AS779" s="118"/>
      <c r="AT779" s="118"/>
      <c r="AU779" s="118"/>
      <c r="AV779" s="118"/>
      <c r="AW779" s="118"/>
      <c r="AX779" s="118"/>
      <c r="AY779" s="118"/>
      <c r="AZ779" s="118"/>
      <c r="BA779" s="118"/>
      <c r="BB779" s="118"/>
      <c r="BC779" s="118"/>
      <c r="BD779" s="118"/>
      <c r="BE779" s="118"/>
      <c r="BF779" s="118"/>
      <c r="BG779" s="118"/>
      <c r="BH779" s="118"/>
      <c r="BI779" s="118"/>
      <c r="BJ779" s="118"/>
      <c r="BK779" s="118"/>
      <c r="BL779" s="118"/>
      <c r="BM779" s="118"/>
      <c r="BN779" s="118"/>
      <c r="BO779" s="118"/>
      <c r="BP779" s="118"/>
      <c r="BQ779" s="118"/>
      <c r="BR779" s="118"/>
      <c r="BS779" s="118"/>
      <c r="BT779" s="118"/>
      <c r="BU779" s="118"/>
      <c r="BV779" s="118"/>
      <c r="BW779" s="118"/>
      <c r="BX779" s="118"/>
      <c r="BY779" s="118"/>
      <c r="BZ779" s="118"/>
      <c r="CA779" s="118"/>
      <c r="CB779" s="118"/>
      <c r="CC779" s="118"/>
      <c r="CD779" s="118"/>
      <c r="CE779" s="118"/>
      <c r="CF779" s="118"/>
      <c r="CG779" s="118"/>
      <c r="CH779" s="118"/>
      <c r="CI779" s="118"/>
    </row>
    <row r="780" spans="6:87" x14ac:dyDescent="0.25">
      <c r="F780" s="118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  <c r="AA780" s="118"/>
      <c r="AB780" s="118"/>
      <c r="AC780" s="118"/>
      <c r="AD780" s="118"/>
      <c r="AE780" s="118"/>
      <c r="AF780" s="118"/>
      <c r="AG780" s="118"/>
      <c r="AH780" s="118"/>
      <c r="AI780" s="118"/>
      <c r="AJ780" s="118"/>
      <c r="AK780" s="118"/>
      <c r="AL780" s="118"/>
      <c r="AM780" s="118"/>
      <c r="AN780" s="118"/>
      <c r="AO780" s="118"/>
      <c r="AP780" s="118"/>
      <c r="AQ780" s="118"/>
      <c r="AR780" s="118"/>
      <c r="AS780" s="118"/>
      <c r="AT780" s="118"/>
      <c r="AU780" s="118"/>
      <c r="AV780" s="118"/>
      <c r="AW780" s="118"/>
      <c r="AX780" s="118"/>
      <c r="AY780" s="118"/>
      <c r="AZ780" s="118"/>
      <c r="BA780" s="118"/>
      <c r="BB780" s="118"/>
      <c r="BC780" s="118"/>
      <c r="BD780" s="118"/>
      <c r="BE780" s="118"/>
      <c r="BF780" s="118"/>
      <c r="BG780" s="118"/>
      <c r="BH780" s="118"/>
      <c r="BI780" s="118"/>
      <c r="BJ780" s="118"/>
      <c r="BK780" s="118"/>
      <c r="BL780" s="118"/>
      <c r="BM780" s="118"/>
      <c r="BN780" s="118"/>
      <c r="BO780" s="118"/>
      <c r="BP780" s="118"/>
      <c r="BQ780" s="118"/>
      <c r="BR780" s="118"/>
      <c r="BS780" s="118"/>
      <c r="BT780" s="118"/>
      <c r="BU780" s="118"/>
      <c r="BV780" s="118"/>
      <c r="BW780" s="118"/>
      <c r="BX780" s="118"/>
      <c r="BY780" s="118"/>
      <c r="BZ780" s="118"/>
      <c r="CA780" s="118"/>
      <c r="CB780" s="118"/>
      <c r="CC780" s="118"/>
      <c r="CD780" s="118"/>
      <c r="CE780" s="118"/>
      <c r="CF780" s="118"/>
      <c r="CG780" s="118"/>
      <c r="CH780" s="118"/>
      <c r="CI780" s="118"/>
    </row>
    <row r="781" spans="6:87" x14ac:dyDescent="0.25">
      <c r="F781" s="118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  <c r="AG781" s="118"/>
      <c r="AH781" s="118"/>
      <c r="AI781" s="118"/>
      <c r="AJ781" s="118"/>
      <c r="AK781" s="118"/>
      <c r="AL781" s="118"/>
      <c r="AM781" s="118"/>
      <c r="AN781" s="118"/>
      <c r="AO781" s="118"/>
      <c r="AP781" s="118"/>
      <c r="AQ781" s="118"/>
      <c r="AR781" s="118"/>
      <c r="AS781" s="118"/>
      <c r="AT781" s="118"/>
      <c r="AU781" s="118"/>
      <c r="AV781" s="118"/>
      <c r="AW781" s="118"/>
      <c r="AX781" s="118"/>
      <c r="AY781" s="118"/>
      <c r="AZ781" s="118"/>
      <c r="BA781" s="118"/>
      <c r="BB781" s="118"/>
      <c r="BC781" s="118"/>
      <c r="BD781" s="118"/>
      <c r="BE781" s="118"/>
      <c r="BF781" s="118"/>
      <c r="BG781" s="118"/>
      <c r="BH781" s="118"/>
      <c r="BI781" s="118"/>
      <c r="BJ781" s="118"/>
      <c r="BK781" s="118"/>
      <c r="BL781" s="118"/>
      <c r="BM781" s="118"/>
      <c r="BN781" s="118"/>
      <c r="BO781" s="118"/>
      <c r="BP781" s="118"/>
      <c r="BQ781" s="118"/>
      <c r="BR781" s="118"/>
      <c r="BS781" s="118"/>
      <c r="BT781" s="118"/>
      <c r="BU781" s="118"/>
      <c r="BV781" s="118"/>
      <c r="BW781" s="118"/>
      <c r="BX781" s="118"/>
      <c r="BY781" s="118"/>
      <c r="BZ781" s="118"/>
      <c r="CA781" s="118"/>
      <c r="CB781" s="118"/>
      <c r="CC781" s="118"/>
      <c r="CD781" s="118"/>
      <c r="CE781" s="118"/>
      <c r="CF781" s="118"/>
      <c r="CG781" s="118"/>
      <c r="CH781" s="118"/>
      <c r="CI781" s="118"/>
    </row>
    <row r="782" spans="6:87" x14ac:dyDescent="0.25">
      <c r="F782" s="118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  <c r="AA782" s="118"/>
      <c r="AB782" s="118"/>
      <c r="AC782" s="118"/>
      <c r="AD782" s="118"/>
      <c r="AE782" s="118"/>
      <c r="AF782" s="118"/>
      <c r="AG782" s="118"/>
      <c r="AH782" s="118"/>
      <c r="AI782" s="118"/>
      <c r="AJ782" s="118"/>
      <c r="AK782" s="118"/>
      <c r="AL782" s="118"/>
      <c r="AM782" s="118"/>
      <c r="AN782" s="118"/>
      <c r="AO782" s="118"/>
      <c r="AP782" s="118"/>
      <c r="AQ782" s="118"/>
      <c r="AR782" s="118"/>
      <c r="AS782" s="118"/>
      <c r="AT782" s="118"/>
      <c r="AU782" s="118"/>
      <c r="AV782" s="118"/>
      <c r="AW782" s="118"/>
      <c r="AX782" s="118"/>
      <c r="AY782" s="118"/>
      <c r="AZ782" s="118"/>
      <c r="BA782" s="118"/>
      <c r="BB782" s="118"/>
      <c r="BC782" s="118"/>
      <c r="BD782" s="118"/>
      <c r="BE782" s="118"/>
      <c r="BF782" s="118"/>
      <c r="BG782" s="118"/>
      <c r="BH782" s="118"/>
      <c r="BI782" s="118"/>
      <c r="BJ782" s="118"/>
      <c r="BK782" s="118"/>
      <c r="BL782" s="118"/>
      <c r="BM782" s="118"/>
      <c r="BN782" s="118"/>
      <c r="BO782" s="118"/>
      <c r="BP782" s="118"/>
      <c r="BQ782" s="118"/>
      <c r="BR782" s="118"/>
      <c r="BS782" s="118"/>
      <c r="BT782" s="118"/>
      <c r="BU782" s="118"/>
      <c r="BV782" s="118"/>
      <c r="BW782" s="118"/>
      <c r="BX782" s="118"/>
      <c r="BY782" s="118"/>
      <c r="BZ782" s="118"/>
      <c r="CA782" s="118"/>
      <c r="CB782" s="118"/>
      <c r="CC782" s="118"/>
      <c r="CD782" s="118"/>
      <c r="CE782" s="118"/>
      <c r="CF782" s="118"/>
      <c r="CG782" s="118"/>
      <c r="CH782" s="118"/>
      <c r="CI782" s="118"/>
    </row>
    <row r="783" spans="6:87" x14ac:dyDescent="0.25">
      <c r="F783" s="118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  <c r="AA783" s="118"/>
      <c r="AB783" s="118"/>
      <c r="AC783" s="118"/>
      <c r="AD783" s="118"/>
      <c r="AE783" s="118"/>
      <c r="AF783" s="118"/>
      <c r="AG783" s="118"/>
      <c r="AH783" s="118"/>
      <c r="AI783" s="118"/>
      <c r="AJ783" s="118"/>
      <c r="AK783" s="118"/>
      <c r="AL783" s="118"/>
      <c r="AM783" s="118"/>
      <c r="AN783" s="118"/>
      <c r="AO783" s="118"/>
      <c r="AP783" s="118"/>
      <c r="AQ783" s="118"/>
      <c r="AR783" s="118"/>
      <c r="AS783" s="118"/>
      <c r="AT783" s="118"/>
      <c r="AU783" s="118"/>
      <c r="AV783" s="118"/>
      <c r="AW783" s="118"/>
      <c r="AX783" s="118"/>
      <c r="AY783" s="118"/>
      <c r="AZ783" s="118"/>
      <c r="BA783" s="118"/>
      <c r="BB783" s="118"/>
      <c r="BC783" s="118"/>
      <c r="BD783" s="118"/>
      <c r="BE783" s="118"/>
      <c r="BF783" s="118"/>
      <c r="BG783" s="118"/>
      <c r="BH783" s="118"/>
      <c r="BI783" s="118"/>
      <c r="BJ783" s="118"/>
      <c r="BK783" s="118"/>
      <c r="BL783" s="118"/>
      <c r="BM783" s="118"/>
      <c r="BN783" s="118"/>
      <c r="BO783" s="118"/>
      <c r="BP783" s="118"/>
      <c r="BQ783" s="118"/>
      <c r="BR783" s="118"/>
      <c r="BS783" s="118"/>
      <c r="BT783" s="118"/>
      <c r="BU783" s="118"/>
      <c r="BV783" s="118"/>
      <c r="BW783" s="118"/>
      <c r="BX783" s="118"/>
      <c r="BY783" s="118"/>
      <c r="BZ783" s="118"/>
      <c r="CA783" s="118"/>
      <c r="CB783" s="118"/>
      <c r="CC783" s="118"/>
      <c r="CD783" s="118"/>
      <c r="CE783" s="118"/>
      <c r="CF783" s="118"/>
      <c r="CG783" s="118"/>
      <c r="CH783" s="118"/>
      <c r="CI783" s="118"/>
    </row>
    <row r="784" spans="6:87" x14ac:dyDescent="0.25"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  <c r="AA784" s="118"/>
      <c r="AB784" s="118"/>
      <c r="AC784" s="118"/>
      <c r="AD784" s="118"/>
      <c r="AE784" s="118"/>
      <c r="AF784" s="118"/>
      <c r="AG784" s="118"/>
      <c r="AH784" s="118"/>
      <c r="AI784" s="118"/>
      <c r="AJ784" s="118"/>
      <c r="AK784" s="118"/>
      <c r="AL784" s="118"/>
      <c r="AM784" s="118"/>
      <c r="AN784" s="118"/>
      <c r="AO784" s="118"/>
      <c r="AP784" s="118"/>
      <c r="AQ784" s="118"/>
      <c r="AR784" s="118"/>
      <c r="AS784" s="118"/>
      <c r="AT784" s="118"/>
      <c r="AU784" s="118"/>
      <c r="AV784" s="118"/>
      <c r="AW784" s="118"/>
      <c r="AX784" s="118"/>
      <c r="AY784" s="118"/>
      <c r="AZ784" s="118"/>
      <c r="BA784" s="118"/>
      <c r="BB784" s="118"/>
      <c r="BC784" s="118"/>
      <c r="BD784" s="118"/>
      <c r="BE784" s="118"/>
      <c r="BF784" s="118"/>
      <c r="BG784" s="118"/>
      <c r="BH784" s="118"/>
      <c r="BI784" s="118"/>
      <c r="BJ784" s="118"/>
      <c r="BK784" s="118"/>
      <c r="BL784" s="118"/>
      <c r="BM784" s="118"/>
      <c r="BN784" s="118"/>
      <c r="BO784" s="118"/>
      <c r="BP784" s="118"/>
      <c r="BQ784" s="118"/>
      <c r="BR784" s="118"/>
      <c r="BS784" s="118"/>
      <c r="BT784" s="118"/>
      <c r="BU784" s="118"/>
      <c r="BV784" s="118"/>
      <c r="BW784" s="118"/>
      <c r="BX784" s="118"/>
      <c r="BY784" s="118"/>
      <c r="BZ784" s="118"/>
      <c r="CA784" s="118"/>
      <c r="CB784" s="118"/>
      <c r="CC784" s="118"/>
      <c r="CD784" s="118"/>
      <c r="CE784" s="118"/>
      <c r="CF784" s="118"/>
      <c r="CG784" s="118"/>
      <c r="CH784" s="118"/>
      <c r="CI784" s="118"/>
    </row>
    <row r="785" spans="6:87" x14ac:dyDescent="0.25">
      <c r="F785" s="118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  <c r="AA785" s="118"/>
      <c r="AB785" s="118"/>
      <c r="AC785" s="118"/>
      <c r="AD785" s="118"/>
      <c r="AE785" s="118"/>
      <c r="AF785" s="118"/>
      <c r="AG785" s="118"/>
      <c r="AH785" s="118"/>
      <c r="AI785" s="118"/>
      <c r="AJ785" s="118"/>
      <c r="AK785" s="118"/>
      <c r="AL785" s="118"/>
      <c r="AM785" s="118"/>
      <c r="AN785" s="118"/>
      <c r="AO785" s="118"/>
      <c r="AP785" s="118"/>
      <c r="AQ785" s="118"/>
      <c r="AR785" s="118"/>
      <c r="AS785" s="118"/>
      <c r="AT785" s="118"/>
      <c r="AU785" s="118"/>
      <c r="AV785" s="118"/>
      <c r="AW785" s="118"/>
      <c r="AX785" s="118"/>
      <c r="AY785" s="118"/>
      <c r="AZ785" s="118"/>
      <c r="BA785" s="118"/>
      <c r="BB785" s="118"/>
      <c r="BC785" s="118"/>
      <c r="BD785" s="118"/>
      <c r="BE785" s="118"/>
      <c r="BF785" s="118"/>
      <c r="BG785" s="118"/>
      <c r="BH785" s="118"/>
      <c r="BI785" s="118"/>
      <c r="BJ785" s="118"/>
      <c r="BK785" s="118"/>
      <c r="BL785" s="118"/>
      <c r="BM785" s="118"/>
      <c r="BN785" s="118"/>
      <c r="BO785" s="118"/>
      <c r="BP785" s="118"/>
      <c r="BQ785" s="118"/>
      <c r="BR785" s="118"/>
      <c r="BS785" s="118"/>
      <c r="BT785" s="118"/>
      <c r="BU785" s="118"/>
      <c r="BV785" s="118"/>
      <c r="BW785" s="118"/>
      <c r="BX785" s="118"/>
      <c r="BY785" s="118"/>
      <c r="BZ785" s="118"/>
      <c r="CA785" s="118"/>
      <c r="CB785" s="118"/>
      <c r="CC785" s="118"/>
      <c r="CD785" s="118"/>
      <c r="CE785" s="118"/>
      <c r="CF785" s="118"/>
      <c r="CG785" s="118"/>
      <c r="CH785" s="118"/>
      <c r="CI785" s="118"/>
    </row>
    <row r="786" spans="6:87" x14ac:dyDescent="0.25">
      <c r="F786" s="118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  <c r="AA786" s="118"/>
      <c r="AB786" s="118"/>
      <c r="AC786" s="118"/>
      <c r="AD786" s="118"/>
      <c r="AE786" s="118"/>
      <c r="AF786" s="118"/>
      <c r="AG786" s="118"/>
      <c r="AH786" s="118"/>
      <c r="AI786" s="118"/>
      <c r="AJ786" s="118"/>
      <c r="AK786" s="118"/>
      <c r="AL786" s="118"/>
      <c r="AM786" s="118"/>
      <c r="AN786" s="118"/>
      <c r="AO786" s="118"/>
      <c r="AP786" s="118"/>
      <c r="AQ786" s="118"/>
      <c r="AR786" s="118"/>
      <c r="AS786" s="118"/>
      <c r="AT786" s="118"/>
      <c r="AU786" s="118"/>
      <c r="AV786" s="118"/>
      <c r="AW786" s="118"/>
      <c r="AX786" s="118"/>
      <c r="AY786" s="118"/>
      <c r="AZ786" s="118"/>
      <c r="BA786" s="118"/>
      <c r="BB786" s="118"/>
      <c r="BC786" s="118"/>
      <c r="BD786" s="118"/>
      <c r="BE786" s="118"/>
      <c r="BF786" s="118"/>
      <c r="BG786" s="118"/>
      <c r="BH786" s="118"/>
      <c r="BI786" s="118"/>
      <c r="BJ786" s="118"/>
      <c r="BK786" s="118"/>
      <c r="BL786" s="118"/>
      <c r="BM786" s="118"/>
      <c r="BN786" s="118"/>
      <c r="BO786" s="118"/>
      <c r="BP786" s="118"/>
      <c r="BQ786" s="118"/>
      <c r="BR786" s="118"/>
      <c r="BS786" s="118"/>
      <c r="BT786" s="118"/>
      <c r="BU786" s="118"/>
      <c r="BV786" s="118"/>
      <c r="BW786" s="118"/>
      <c r="BX786" s="118"/>
      <c r="BY786" s="118"/>
      <c r="BZ786" s="118"/>
      <c r="CA786" s="118"/>
      <c r="CB786" s="118"/>
      <c r="CC786" s="118"/>
      <c r="CD786" s="118"/>
      <c r="CE786" s="118"/>
      <c r="CF786" s="118"/>
      <c r="CG786" s="118"/>
      <c r="CH786" s="118"/>
      <c r="CI786" s="118"/>
    </row>
    <row r="787" spans="6:87" x14ac:dyDescent="0.25"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  <c r="AG787" s="118"/>
      <c r="AH787" s="118"/>
      <c r="AI787" s="118"/>
      <c r="AJ787" s="118"/>
      <c r="AK787" s="118"/>
      <c r="AL787" s="118"/>
      <c r="AM787" s="118"/>
      <c r="AN787" s="118"/>
      <c r="AO787" s="118"/>
      <c r="AP787" s="118"/>
      <c r="AQ787" s="118"/>
      <c r="AR787" s="118"/>
      <c r="AS787" s="118"/>
      <c r="AT787" s="118"/>
      <c r="AU787" s="118"/>
      <c r="AV787" s="118"/>
      <c r="AW787" s="118"/>
      <c r="AX787" s="118"/>
      <c r="AY787" s="118"/>
      <c r="AZ787" s="118"/>
      <c r="BA787" s="118"/>
      <c r="BB787" s="118"/>
      <c r="BC787" s="118"/>
      <c r="BD787" s="118"/>
      <c r="BE787" s="118"/>
      <c r="BF787" s="118"/>
      <c r="BG787" s="118"/>
      <c r="BH787" s="118"/>
      <c r="BI787" s="118"/>
      <c r="BJ787" s="118"/>
      <c r="BK787" s="118"/>
      <c r="BL787" s="118"/>
      <c r="BM787" s="118"/>
      <c r="BN787" s="118"/>
      <c r="BO787" s="118"/>
      <c r="BP787" s="118"/>
      <c r="BQ787" s="118"/>
      <c r="BR787" s="118"/>
      <c r="BS787" s="118"/>
      <c r="BT787" s="118"/>
      <c r="BU787" s="118"/>
      <c r="BV787" s="118"/>
      <c r="BW787" s="118"/>
      <c r="BX787" s="118"/>
      <c r="BY787" s="118"/>
      <c r="BZ787" s="118"/>
      <c r="CA787" s="118"/>
      <c r="CB787" s="118"/>
      <c r="CC787" s="118"/>
      <c r="CD787" s="118"/>
      <c r="CE787" s="118"/>
      <c r="CF787" s="118"/>
      <c r="CG787" s="118"/>
      <c r="CH787" s="118"/>
      <c r="CI787" s="118"/>
    </row>
    <row r="788" spans="6:87" x14ac:dyDescent="0.25"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  <c r="AA788" s="118"/>
      <c r="AB788" s="118"/>
      <c r="AC788" s="118"/>
      <c r="AD788" s="118"/>
      <c r="AE788" s="118"/>
      <c r="AF788" s="118"/>
      <c r="AG788" s="118"/>
      <c r="AH788" s="118"/>
      <c r="AI788" s="118"/>
      <c r="AJ788" s="118"/>
      <c r="AK788" s="118"/>
      <c r="AL788" s="118"/>
      <c r="AM788" s="118"/>
      <c r="AN788" s="118"/>
      <c r="AO788" s="118"/>
      <c r="AP788" s="118"/>
      <c r="AQ788" s="118"/>
      <c r="AR788" s="118"/>
      <c r="AS788" s="118"/>
      <c r="AT788" s="118"/>
      <c r="AU788" s="118"/>
      <c r="AV788" s="118"/>
      <c r="AW788" s="118"/>
      <c r="AX788" s="118"/>
      <c r="AY788" s="118"/>
      <c r="AZ788" s="118"/>
      <c r="BA788" s="118"/>
      <c r="BB788" s="118"/>
      <c r="BC788" s="118"/>
      <c r="BD788" s="118"/>
      <c r="BE788" s="118"/>
      <c r="BF788" s="118"/>
      <c r="BG788" s="118"/>
      <c r="BH788" s="118"/>
      <c r="BI788" s="118"/>
      <c r="BJ788" s="118"/>
      <c r="BK788" s="118"/>
      <c r="BL788" s="118"/>
      <c r="BM788" s="118"/>
      <c r="BN788" s="118"/>
      <c r="BO788" s="118"/>
      <c r="BP788" s="118"/>
      <c r="BQ788" s="118"/>
      <c r="BR788" s="118"/>
      <c r="BS788" s="118"/>
      <c r="BT788" s="118"/>
      <c r="BU788" s="118"/>
      <c r="BV788" s="118"/>
      <c r="BW788" s="118"/>
      <c r="BX788" s="118"/>
      <c r="BY788" s="118"/>
      <c r="BZ788" s="118"/>
      <c r="CA788" s="118"/>
      <c r="CB788" s="118"/>
      <c r="CC788" s="118"/>
      <c r="CD788" s="118"/>
      <c r="CE788" s="118"/>
      <c r="CF788" s="118"/>
      <c r="CG788" s="118"/>
      <c r="CH788" s="118"/>
      <c r="CI788" s="118"/>
    </row>
    <row r="789" spans="6:87" x14ac:dyDescent="0.25">
      <c r="F789" s="118"/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  <c r="AA789" s="118"/>
      <c r="AB789" s="118"/>
      <c r="AC789" s="118"/>
      <c r="AD789" s="118"/>
      <c r="AE789" s="118"/>
      <c r="AF789" s="118"/>
      <c r="AG789" s="118"/>
      <c r="AH789" s="118"/>
      <c r="AI789" s="118"/>
      <c r="AJ789" s="118"/>
      <c r="AK789" s="118"/>
      <c r="AL789" s="118"/>
      <c r="AM789" s="118"/>
      <c r="AN789" s="118"/>
      <c r="AO789" s="118"/>
      <c r="AP789" s="118"/>
      <c r="AQ789" s="118"/>
      <c r="AR789" s="118"/>
      <c r="AS789" s="118"/>
      <c r="AT789" s="118"/>
      <c r="AU789" s="118"/>
      <c r="AV789" s="118"/>
      <c r="AW789" s="118"/>
      <c r="AX789" s="118"/>
      <c r="AY789" s="118"/>
      <c r="AZ789" s="118"/>
      <c r="BA789" s="118"/>
      <c r="BB789" s="118"/>
      <c r="BC789" s="118"/>
      <c r="BD789" s="118"/>
      <c r="BE789" s="118"/>
      <c r="BF789" s="118"/>
      <c r="BG789" s="118"/>
      <c r="BH789" s="118"/>
      <c r="BI789" s="118"/>
      <c r="BJ789" s="118"/>
      <c r="BK789" s="118"/>
      <c r="BL789" s="118"/>
      <c r="BM789" s="118"/>
      <c r="BN789" s="118"/>
      <c r="BO789" s="118"/>
      <c r="BP789" s="118"/>
      <c r="BQ789" s="118"/>
      <c r="BR789" s="118"/>
      <c r="BS789" s="118"/>
      <c r="BT789" s="118"/>
      <c r="BU789" s="118"/>
      <c r="BV789" s="118"/>
      <c r="BW789" s="118"/>
      <c r="BX789" s="118"/>
      <c r="BY789" s="118"/>
      <c r="BZ789" s="118"/>
      <c r="CA789" s="118"/>
      <c r="CB789" s="118"/>
      <c r="CC789" s="118"/>
      <c r="CD789" s="118"/>
      <c r="CE789" s="118"/>
      <c r="CF789" s="118"/>
      <c r="CG789" s="118"/>
      <c r="CH789" s="118"/>
      <c r="CI789" s="118"/>
    </row>
    <row r="790" spans="6:87" x14ac:dyDescent="0.25">
      <c r="F790" s="118"/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  <c r="AA790" s="118"/>
      <c r="AB790" s="118"/>
      <c r="AC790" s="118"/>
      <c r="AD790" s="118"/>
      <c r="AE790" s="118"/>
      <c r="AF790" s="118"/>
      <c r="AG790" s="118"/>
      <c r="AH790" s="118"/>
      <c r="AI790" s="118"/>
      <c r="AJ790" s="118"/>
      <c r="AK790" s="118"/>
      <c r="AL790" s="118"/>
      <c r="AM790" s="118"/>
      <c r="AN790" s="118"/>
      <c r="AO790" s="118"/>
      <c r="AP790" s="118"/>
      <c r="AQ790" s="118"/>
      <c r="AR790" s="118"/>
      <c r="AS790" s="118"/>
      <c r="AT790" s="118"/>
      <c r="AU790" s="118"/>
      <c r="AV790" s="118"/>
      <c r="AW790" s="118"/>
      <c r="AX790" s="118"/>
      <c r="AY790" s="118"/>
      <c r="AZ790" s="118"/>
      <c r="BA790" s="118"/>
      <c r="BB790" s="118"/>
      <c r="BC790" s="118"/>
      <c r="BD790" s="118"/>
      <c r="BE790" s="118"/>
      <c r="BF790" s="118"/>
      <c r="BG790" s="118"/>
      <c r="BH790" s="118"/>
      <c r="BI790" s="118"/>
      <c r="BJ790" s="118"/>
      <c r="BK790" s="118"/>
      <c r="BL790" s="118"/>
      <c r="BM790" s="118"/>
      <c r="BN790" s="118"/>
      <c r="BO790" s="118"/>
      <c r="BP790" s="118"/>
      <c r="BQ790" s="118"/>
      <c r="BR790" s="118"/>
      <c r="BS790" s="118"/>
      <c r="BT790" s="118"/>
      <c r="BU790" s="118"/>
      <c r="BV790" s="118"/>
      <c r="BW790" s="118"/>
      <c r="BX790" s="118"/>
      <c r="BY790" s="118"/>
      <c r="BZ790" s="118"/>
      <c r="CA790" s="118"/>
      <c r="CB790" s="118"/>
      <c r="CC790" s="118"/>
      <c r="CD790" s="118"/>
      <c r="CE790" s="118"/>
      <c r="CF790" s="118"/>
      <c r="CG790" s="118"/>
      <c r="CH790" s="118"/>
      <c r="CI790" s="118"/>
    </row>
    <row r="791" spans="6:87" x14ac:dyDescent="0.25">
      <c r="F791" s="118"/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  <c r="AA791" s="118"/>
      <c r="AB791" s="118"/>
      <c r="AC791" s="118"/>
      <c r="AD791" s="118"/>
      <c r="AE791" s="118"/>
      <c r="AF791" s="118"/>
      <c r="AG791" s="118"/>
      <c r="AH791" s="118"/>
      <c r="AI791" s="118"/>
      <c r="AJ791" s="118"/>
      <c r="AK791" s="118"/>
      <c r="AL791" s="118"/>
      <c r="AM791" s="118"/>
      <c r="AN791" s="118"/>
      <c r="AO791" s="118"/>
      <c r="AP791" s="118"/>
      <c r="AQ791" s="118"/>
      <c r="AR791" s="118"/>
      <c r="AS791" s="118"/>
      <c r="AT791" s="118"/>
      <c r="AU791" s="118"/>
      <c r="AV791" s="118"/>
      <c r="AW791" s="118"/>
      <c r="AX791" s="118"/>
      <c r="AY791" s="118"/>
      <c r="AZ791" s="118"/>
      <c r="BA791" s="118"/>
      <c r="BB791" s="118"/>
      <c r="BC791" s="118"/>
      <c r="BD791" s="118"/>
      <c r="BE791" s="118"/>
      <c r="BF791" s="118"/>
      <c r="BG791" s="118"/>
      <c r="BH791" s="118"/>
      <c r="BI791" s="118"/>
      <c r="BJ791" s="118"/>
      <c r="BK791" s="118"/>
      <c r="BL791" s="118"/>
      <c r="BM791" s="118"/>
      <c r="BN791" s="118"/>
      <c r="BO791" s="118"/>
      <c r="BP791" s="118"/>
      <c r="BQ791" s="118"/>
      <c r="BR791" s="118"/>
      <c r="BS791" s="118"/>
      <c r="BT791" s="118"/>
      <c r="BU791" s="118"/>
      <c r="BV791" s="118"/>
      <c r="BW791" s="118"/>
      <c r="BX791" s="118"/>
      <c r="BY791" s="118"/>
      <c r="BZ791" s="118"/>
      <c r="CA791" s="118"/>
      <c r="CB791" s="118"/>
      <c r="CC791" s="118"/>
      <c r="CD791" s="118"/>
      <c r="CE791" s="118"/>
      <c r="CF791" s="118"/>
      <c r="CG791" s="118"/>
      <c r="CH791" s="118"/>
      <c r="CI791" s="118"/>
    </row>
    <row r="792" spans="6:87" x14ac:dyDescent="0.25"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  <c r="AA792" s="118"/>
      <c r="AB792" s="118"/>
      <c r="AC792" s="118"/>
      <c r="AD792" s="118"/>
      <c r="AE792" s="118"/>
      <c r="AF792" s="118"/>
      <c r="AG792" s="118"/>
      <c r="AH792" s="118"/>
      <c r="AI792" s="118"/>
      <c r="AJ792" s="118"/>
      <c r="AK792" s="118"/>
      <c r="AL792" s="118"/>
      <c r="AM792" s="118"/>
      <c r="AN792" s="118"/>
      <c r="AO792" s="118"/>
      <c r="AP792" s="118"/>
      <c r="AQ792" s="118"/>
      <c r="AR792" s="118"/>
      <c r="AS792" s="118"/>
      <c r="AT792" s="118"/>
      <c r="AU792" s="118"/>
      <c r="AV792" s="118"/>
      <c r="AW792" s="118"/>
      <c r="AX792" s="118"/>
      <c r="AY792" s="118"/>
      <c r="AZ792" s="118"/>
      <c r="BA792" s="118"/>
      <c r="BB792" s="118"/>
      <c r="BC792" s="118"/>
      <c r="BD792" s="118"/>
      <c r="BE792" s="118"/>
      <c r="BF792" s="118"/>
      <c r="BG792" s="118"/>
      <c r="BH792" s="118"/>
      <c r="BI792" s="118"/>
      <c r="BJ792" s="118"/>
      <c r="BK792" s="118"/>
      <c r="BL792" s="118"/>
      <c r="BM792" s="118"/>
      <c r="BN792" s="118"/>
      <c r="BO792" s="118"/>
      <c r="BP792" s="118"/>
      <c r="BQ792" s="118"/>
      <c r="BR792" s="118"/>
      <c r="BS792" s="118"/>
      <c r="BT792" s="118"/>
      <c r="BU792" s="118"/>
      <c r="BV792" s="118"/>
      <c r="BW792" s="118"/>
      <c r="BX792" s="118"/>
      <c r="BY792" s="118"/>
      <c r="BZ792" s="118"/>
      <c r="CA792" s="118"/>
      <c r="CB792" s="118"/>
      <c r="CC792" s="118"/>
      <c r="CD792" s="118"/>
      <c r="CE792" s="118"/>
      <c r="CF792" s="118"/>
      <c r="CG792" s="118"/>
      <c r="CH792" s="118"/>
      <c r="CI792" s="118"/>
    </row>
    <row r="793" spans="6:87" x14ac:dyDescent="0.25"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  <c r="AA793" s="118"/>
      <c r="AB793" s="118"/>
      <c r="AC793" s="118"/>
      <c r="AD793" s="118"/>
      <c r="AE793" s="118"/>
      <c r="AF793" s="118"/>
      <c r="AG793" s="118"/>
      <c r="AH793" s="118"/>
      <c r="AI793" s="118"/>
      <c r="AJ793" s="118"/>
      <c r="AK793" s="118"/>
      <c r="AL793" s="118"/>
      <c r="AM793" s="118"/>
      <c r="AN793" s="118"/>
      <c r="AO793" s="118"/>
      <c r="AP793" s="118"/>
      <c r="AQ793" s="118"/>
      <c r="AR793" s="118"/>
      <c r="AS793" s="118"/>
      <c r="AT793" s="118"/>
      <c r="AU793" s="118"/>
      <c r="AV793" s="118"/>
      <c r="AW793" s="118"/>
      <c r="AX793" s="118"/>
      <c r="AY793" s="118"/>
      <c r="AZ793" s="118"/>
      <c r="BA793" s="118"/>
      <c r="BB793" s="118"/>
      <c r="BC793" s="118"/>
      <c r="BD793" s="118"/>
      <c r="BE793" s="118"/>
      <c r="BF793" s="118"/>
      <c r="BG793" s="118"/>
      <c r="BH793" s="118"/>
      <c r="BI793" s="118"/>
      <c r="BJ793" s="118"/>
      <c r="BK793" s="118"/>
      <c r="BL793" s="118"/>
      <c r="BM793" s="118"/>
      <c r="BN793" s="118"/>
      <c r="BO793" s="118"/>
      <c r="BP793" s="118"/>
      <c r="BQ793" s="118"/>
      <c r="BR793" s="118"/>
      <c r="BS793" s="118"/>
      <c r="BT793" s="118"/>
      <c r="BU793" s="118"/>
      <c r="BV793" s="118"/>
      <c r="BW793" s="118"/>
      <c r="BX793" s="118"/>
      <c r="BY793" s="118"/>
      <c r="BZ793" s="118"/>
      <c r="CA793" s="118"/>
      <c r="CB793" s="118"/>
      <c r="CC793" s="118"/>
      <c r="CD793" s="118"/>
      <c r="CE793" s="118"/>
      <c r="CF793" s="118"/>
      <c r="CG793" s="118"/>
      <c r="CH793" s="118"/>
      <c r="CI793" s="118"/>
    </row>
    <row r="794" spans="6:87" x14ac:dyDescent="0.25">
      <c r="F794" s="118"/>
      <c r="G794" s="118"/>
      <c r="H794" s="118"/>
      <c r="I794" s="118"/>
      <c r="J794" s="118"/>
      <c r="K794" s="118"/>
      <c r="L794" s="118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  <c r="AA794" s="118"/>
      <c r="AB794" s="118"/>
      <c r="AC794" s="118"/>
      <c r="AD794" s="118"/>
      <c r="AE794" s="118"/>
      <c r="AF794" s="118"/>
      <c r="AG794" s="118"/>
      <c r="AH794" s="118"/>
      <c r="AI794" s="118"/>
      <c r="AJ794" s="118"/>
      <c r="AK794" s="118"/>
      <c r="AL794" s="118"/>
      <c r="AM794" s="118"/>
      <c r="AN794" s="118"/>
      <c r="AO794" s="118"/>
      <c r="AP794" s="118"/>
      <c r="AQ794" s="118"/>
      <c r="AR794" s="118"/>
      <c r="AS794" s="118"/>
      <c r="AT794" s="118"/>
      <c r="AU794" s="118"/>
      <c r="AV794" s="118"/>
      <c r="AW794" s="118"/>
      <c r="AX794" s="118"/>
      <c r="AY794" s="118"/>
      <c r="AZ794" s="118"/>
      <c r="BA794" s="118"/>
      <c r="BB794" s="118"/>
      <c r="BC794" s="118"/>
      <c r="BD794" s="118"/>
      <c r="BE794" s="118"/>
      <c r="BF794" s="118"/>
      <c r="BG794" s="118"/>
      <c r="BH794" s="118"/>
      <c r="BI794" s="118"/>
      <c r="BJ794" s="118"/>
      <c r="BK794" s="118"/>
      <c r="BL794" s="118"/>
      <c r="BM794" s="118"/>
      <c r="BN794" s="118"/>
      <c r="BO794" s="118"/>
      <c r="BP794" s="118"/>
      <c r="BQ794" s="118"/>
      <c r="BR794" s="118"/>
      <c r="BS794" s="118"/>
      <c r="BT794" s="118"/>
      <c r="BU794" s="118"/>
      <c r="BV794" s="118"/>
      <c r="BW794" s="118"/>
      <c r="BX794" s="118"/>
      <c r="BY794" s="118"/>
      <c r="BZ794" s="118"/>
      <c r="CA794" s="118"/>
      <c r="CB794" s="118"/>
      <c r="CC794" s="118"/>
      <c r="CD794" s="118"/>
      <c r="CE794" s="118"/>
      <c r="CF794" s="118"/>
      <c r="CG794" s="118"/>
      <c r="CH794" s="118"/>
      <c r="CI794" s="118"/>
    </row>
    <row r="795" spans="6:87" x14ac:dyDescent="0.25">
      <c r="F795" s="118"/>
      <c r="G795" s="118"/>
      <c r="H795" s="118"/>
      <c r="I795" s="118"/>
      <c r="J795" s="118"/>
      <c r="K795" s="118"/>
      <c r="L795" s="118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  <c r="AA795" s="118"/>
      <c r="AB795" s="118"/>
      <c r="AC795" s="118"/>
      <c r="AD795" s="118"/>
      <c r="AE795" s="118"/>
      <c r="AF795" s="118"/>
      <c r="AG795" s="118"/>
      <c r="AH795" s="118"/>
      <c r="AI795" s="118"/>
      <c r="AJ795" s="118"/>
      <c r="AK795" s="118"/>
      <c r="AL795" s="118"/>
      <c r="AM795" s="118"/>
      <c r="AN795" s="118"/>
      <c r="AO795" s="118"/>
      <c r="AP795" s="118"/>
      <c r="AQ795" s="118"/>
      <c r="AR795" s="118"/>
      <c r="AS795" s="118"/>
      <c r="AT795" s="118"/>
      <c r="AU795" s="118"/>
      <c r="AV795" s="118"/>
      <c r="AW795" s="118"/>
      <c r="AX795" s="118"/>
      <c r="AY795" s="118"/>
      <c r="AZ795" s="118"/>
      <c r="BA795" s="118"/>
      <c r="BB795" s="118"/>
      <c r="BC795" s="118"/>
      <c r="BD795" s="118"/>
      <c r="BE795" s="118"/>
      <c r="BF795" s="118"/>
      <c r="BG795" s="118"/>
      <c r="BH795" s="118"/>
      <c r="BI795" s="118"/>
      <c r="BJ795" s="118"/>
      <c r="BK795" s="118"/>
      <c r="BL795" s="118"/>
      <c r="BM795" s="118"/>
      <c r="BN795" s="118"/>
      <c r="BO795" s="118"/>
      <c r="BP795" s="118"/>
      <c r="BQ795" s="118"/>
      <c r="BR795" s="118"/>
      <c r="BS795" s="118"/>
      <c r="BT795" s="118"/>
      <c r="BU795" s="118"/>
      <c r="BV795" s="118"/>
      <c r="BW795" s="118"/>
      <c r="BX795" s="118"/>
      <c r="BY795" s="118"/>
      <c r="BZ795" s="118"/>
      <c r="CA795" s="118"/>
      <c r="CB795" s="118"/>
      <c r="CC795" s="118"/>
      <c r="CD795" s="118"/>
      <c r="CE795" s="118"/>
      <c r="CF795" s="118"/>
      <c r="CG795" s="118"/>
      <c r="CH795" s="118"/>
      <c r="CI795" s="118"/>
    </row>
    <row r="796" spans="6:87" x14ac:dyDescent="0.25">
      <c r="F796" s="118"/>
      <c r="G796" s="118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  <c r="AA796" s="118"/>
      <c r="AB796" s="118"/>
      <c r="AC796" s="118"/>
      <c r="AD796" s="118"/>
      <c r="AE796" s="118"/>
      <c r="AF796" s="118"/>
      <c r="AG796" s="118"/>
      <c r="AH796" s="118"/>
      <c r="AI796" s="118"/>
      <c r="AJ796" s="118"/>
      <c r="AK796" s="118"/>
      <c r="AL796" s="118"/>
      <c r="AM796" s="118"/>
      <c r="AN796" s="118"/>
      <c r="AO796" s="118"/>
      <c r="AP796" s="118"/>
      <c r="AQ796" s="118"/>
      <c r="AR796" s="118"/>
      <c r="AS796" s="118"/>
      <c r="AT796" s="118"/>
      <c r="AU796" s="118"/>
      <c r="AV796" s="118"/>
      <c r="AW796" s="118"/>
      <c r="AX796" s="118"/>
      <c r="AY796" s="118"/>
      <c r="AZ796" s="118"/>
      <c r="BA796" s="118"/>
      <c r="BB796" s="118"/>
      <c r="BC796" s="118"/>
      <c r="BD796" s="118"/>
      <c r="BE796" s="118"/>
      <c r="BF796" s="118"/>
      <c r="BG796" s="118"/>
      <c r="BH796" s="118"/>
      <c r="BI796" s="118"/>
      <c r="BJ796" s="118"/>
      <c r="BK796" s="118"/>
      <c r="BL796" s="118"/>
      <c r="BM796" s="118"/>
      <c r="BN796" s="118"/>
      <c r="BO796" s="118"/>
      <c r="BP796" s="118"/>
      <c r="BQ796" s="118"/>
      <c r="BR796" s="118"/>
      <c r="BS796" s="118"/>
      <c r="BT796" s="118"/>
      <c r="BU796" s="118"/>
      <c r="BV796" s="118"/>
      <c r="BW796" s="118"/>
      <c r="BX796" s="118"/>
      <c r="BY796" s="118"/>
      <c r="BZ796" s="118"/>
      <c r="CA796" s="118"/>
      <c r="CB796" s="118"/>
      <c r="CC796" s="118"/>
      <c r="CD796" s="118"/>
      <c r="CE796" s="118"/>
      <c r="CF796" s="118"/>
      <c r="CG796" s="118"/>
      <c r="CH796" s="118"/>
      <c r="CI796" s="118"/>
    </row>
    <row r="797" spans="6:87" x14ac:dyDescent="0.25">
      <c r="F797" s="118"/>
      <c r="G797" s="118"/>
      <c r="H797" s="118"/>
      <c r="I797" s="118"/>
      <c r="J797" s="118"/>
      <c r="K797" s="118"/>
      <c r="L797" s="11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  <c r="AA797" s="118"/>
      <c r="AB797" s="118"/>
      <c r="AC797" s="118"/>
      <c r="AD797" s="118"/>
      <c r="AE797" s="118"/>
      <c r="AF797" s="118"/>
      <c r="AG797" s="118"/>
      <c r="AH797" s="118"/>
      <c r="AI797" s="118"/>
      <c r="AJ797" s="118"/>
      <c r="AK797" s="118"/>
      <c r="AL797" s="118"/>
      <c r="AM797" s="118"/>
      <c r="AN797" s="118"/>
      <c r="AO797" s="118"/>
      <c r="AP797" s="118"/>
      <c r="AQ797" s="118"/>
      <c r="AR797" s="118"/>
      <c r="AS797" s="118"/>
      <c r="AT797" s="118"/>
      <c r="AU797" s="118"/>
      <c r="AV797" s="118"/>
      <c r="AW797" s="118"/>
      <c r="AX797" s="118"/>
      <c r="AY797" s="118"/>
      <c r="AZ797" s="118"/>
      <c r="BA797" s="118"/>
      <c r="BB797" s="118"/>
      <c r="BC797" s="118"/>
      <c r="BD797" s="118"/>
      <c r="BE797" s="118"/>
      <c r="BF797" s="118"/>
      <c r="BG797" s="118"/>
      <c r="BH797" s="118"/>
      <c r="BI797" s="118"/>
      <c r="BJ797" s="118"/>
      <c r="BK797" s="118"/>
      <c r="BL797" s="118"/>
      <c r="BM797" s="118"/>
      <c r="BN797" s="118"/>
      <c r="BO797" s="118"/>
      <c r="BP797" s="118"/>
      <c r="BQ797" s="118"/>
      <c r="BR797" s="118"/>
      <c r="BS797" s="118"/>
      <c r="BT797" s="118"/>
      <c r="BU797" s="118"/>
      <c r="BV797" s="118"/>
      <c r="BW797" s="118"/>
      <c r="BX797" s="118"/>
      <c r="BY797" s="118"/>
      <c r="BZ797" s="118"/>
      <c r="CA797" s="118"/>
      <c r="CB797" s="118"/>
      <c r="CC797" s="118"/>
      <c r="CD797" s="118"/>
      <c r="CE797" s="118"/>
      <c r="CF797" s="118"/>
      <c r="CG797" s="118"/>
      <c r="CH797" s="118"/>
      <c r="CI797" s="118"/>
    </row>
    <row r="798" spans="6:87" x14ac:dyDescent="0.25"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  <c r="AA798" s="118"/>
      <c r="AB798" s="118"/>
      <c r="AC798" s="118"/>
      <c r="AD798" s="118"/>
      <c r="AE798" s="118"/>
      <c r="AF798" s="118"/>
      <c r="AG798" s="118"/>
      <c r="AH798" s="118"/>
      <c r="AI798" s="118"/>
      <c r="AJ798" s="118"/>
      <c r="AK798" s="118"/>
      <c r="AL798" s="118"/>
      <c r="AM798" s="118"/>
      <c r="AN798" s="118"/>
      <c r="AO798" s="118"/>
      <c r="AP798" s="118"/>
      <c r="AQ798" s="118"/>
      <c r="AR798" s="118"/>
      <c r="AS798" s="118"/>
      <c r="AT798" s="118"/>
      <c r="AU798" s="118"/>
      <c r="AV798" s="118"/>
      <c r="AW798" s="118"/>
      <c r="AX798" s="118"/>
      <c r="AY798" s="118"/>
      <c r="AZ798" s="118"/>
      <c r="BA798" s="118"/>
      <c r="BB798" s="118"/>
      <c r="BC798" s="118"/>
      <c r="BD798" s="118"/>
      <c r="BE798" s="118"/>
      <c r="BF798" s="118"/>
      <c r="BG798" s="118"/>
      <c r="BH798" s="118"/>
      <c r="BI798" s="118"/>
      <c r="BJ798" s="118"/>
      <c r="BK798" s="118"/>
      <c r="BL798" s="118"/>
      <c r="BM798" s="118"/>
      <c r="BN798" s="118"/>
      <c r="BO798" s="118"/>
      <c r="BP798" s="118"/>
      <c r="BQ798" s="118"/>
      <c r="BR798" s="118"/>
      <c r="BS798" s="118"/>
      <c r="BT798" s="118"/>
      <c r="BU798" s="118"/>
      <c r="BV798" s="118"/>
      <c r="BW798" s="118"/>
      <c r="BX798" s="118"/>
      <c r="BY798" s="118"/>
      <c r="BZ798" s="118"/>
      <c r="CA798" s="118"/>
      <c r="CB798" s="118"/>
      <c r="CC798" s="118"/>
      <c r="CD798" s="118"/>
      <c r="CE798" s="118"/>
      <c r="CF798" s="118"/>
      <c r="CG798" s="118"/>
      <c r="CH798" s="118"/>
      <c r="CI798" s="118"/>
    </row>
    <row r="799" spans="6:87" x14ac:dyDescent="0.25">
      <c r="F799" s="118"/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  <c r="AA799" s="118"/>
      <c r="AB799" s="118"/>
      <c r="AC799" s="118"/>
      <c r="AD799" s="118"/>
      <c r="AE799" s="118"/>
      <c r="AF799" s="118"/>
      <c r="AG799" s="118"/>
      <c r="AH799" s="118"/>
      <c r="AI799" s="118"/>
      <c r="AJ799" s="118"/>
      <c r="AK799" s="118"/>
      <c r="AL799" s="118"/>
      <c r="AM799" s="118"/>
      <c r="AN799" s="118"/>
      <c r="AO799" s="118"/>
      <c r="AP799" s="118"/>
      <c r="AQ799" s="118"/>
      <c r="AR799" s="118"/>
      <c r="AS799" s="118"/>
      <c r="AT799" s="118"/>
      <c r="AU799" s="118"/>
      <c r="AV799" s="118"/>
      <c r="AW799" s="118"/>
      <c r="AX799" s="118"/>
      <c r="AY799" s="118"/>
      <c r="AZ799" s="118"/>
      <c r="BA799" s="118"/>
      <c r="BB799" s="118"/>
      <c r="BC799" s="118"/>
      <c r="BD799" s="118"/>
      <c r="BE799" s="118"/>
      <c r="BF799" s="118"/>
      <c r="BG799" s="118"/>
      <c r="BH799" s="118"/>
      <c r="BI799" s="118"/>
      <c r="BJ799" s="118"/>
      <c r="BK799" s="118"/>
      <c r="BL799" s="118"/>
      <c r="BM799" s="118"/>
      <c r="BN799" s="118"/>
      <c r="BO799" s="118"/>
      <c r="BP799" s="118"/>
      <c r="BQ799" s="118"/>
      <c r="BR799" s="118"/>
      <c r="BS799" s="118"/>
      <c r="BT799" s="118"/>
      <c r="BU799" s="118"/>
      <c r="BV799" s="118"/>
      <c r="BW799" s="118"/>
      <c r="BX799" s="118"/>
      <c r="BY799" s="118"/>
      <c r="BZ799" s="118"/>
      <c r="CA799" s="118"/>
      <c r="CB799" s="118"/>
      <c r="CC799" s="118"/>
      <c r="CD799" s="118"/>
      <c r="CE799" s="118"/>
      <c r="CF799" s="118"/>
      <c r="CG799" s="118"/>
      <c r="CH799" s="118"/>
      <c r="CI799" s="118"/>
    </row>
    <row r="800" spans="6:87" x14ac:dyDescent="0.25">
      <c r="F800" s="118"/>
      <c r="G800" s="118"/>
      <c r="H800" s="118"/>
      <c r="I800" s="118"/>
      <c r="J800" s="118"/>
      <c r="K800" s="118"/>
      <c r="L800" s="118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  <c r="AA800" s="118"/>
      <c r="AB800" s="118"/>
      <c r="AC800" s="118"/>
      <c r="AD800" s="118"/>
      <c r="AE800" s="118"/>
      <c r="AF800" s="118"/>
      <c r="AG800" s="118"/>
      <c r="AH800" s="118"/>
      <c r="AI800" s="118"/>
      <c r="AJ800" s="118"/>
      <c r="AK800" s="118"/>
      <c r="AL800" s="118"/>
      <c r="AM800" s="118"/>
      <c r="AN800" s="118"/>
      <c r="AO800" s="118"/>
      <c r="AP800" s="118"/>
      <c r="AQ800" s="118"/>
      <c r="AR800" s="118"/>
      <c r="AS800" s="118"/>
      <c r="AT800" s="118"/>
      <c r="AU800" s="118"/>
      <c r="AV800" s="118"/>
      <c r="AW800" s="118"/>
      <c r="AX800" s="118"/>
      <c r="AY800" s="118"/>
      <c r="AZ800" s="118"/>
      <c r="BA800" s="118"/>
      <c r="BB800" s="118"/>
      <c r="BC800" s="118"/>
      <c r="BD800" s="118"/>
      <c r="BE800" s="118"/>
      <c r="BF800" s="118"/>
      <c r="BG800" s="118"/>
      <c r="BH800" s="118"/>
      <c r="BI800" s="118"/>
      <c r="BJ800" s="118"/>
      <c r="BK800" s="118"/>
      <c r="BL800" s="118"/>
      <c r="BM800" s="118"/>
      <c r="BN800" s="118"/>
      <c r="BO800" s="118"/>
      <c r="BP800" s="118"/>
      <c r="BQ800" s="118"/>
      <c r="BR800" s="118"/>
      <c r="BS800" s="118"/>
      <c r="BT800" s="118"/>
      <c r="BU800" s="118"/>
      <c r="BV800" s="118"/>
      <c r="BW800" s="118"/>
      <c r="BX800" s="118"/>
      <c r="BY800" s="118"/>
      <c r="BZ800" s="118"/>
      <c r="CA800" s="118"/>
      <c r="CB800" s="118"/>
      <c r="CC800" s="118"/>
      <c r="CD800" s="118"/>
      <c r="CE800" s="118"/>
      <c r="CF800" s="118"/>
      <c r="CG800" s="118"/>
      <c r="CH800" s="118"/>
      <c r="CI800" s="118"/>
    </row>
    <row r="801" spans="6:87" x14ac:dyDescent="0.25">
      <c r="F801" s="118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  <c r="AA801" s="118"/>
      <c r="AB801" s="118"/>
      <c r="AC801" s="118"/>
      <c r="AD801" s="118"/>
      <c r="AE801" s="118"/>
      <c r="AF801" s="118"/>
      <c r="AG801" s="118"/>
      <c r="AH801" s="118"/>
      <c r="AI801" s="118"/>
      <c r="AJ801" s="118"/>
      <c r="AK801" s="118"/>
      <c r="AL801" s="118"/>
      <c r="AM801" s="118"/>
      <c r="AN801" s="118"/>
      <c r="AO801" s="118"/>
      <c r="AP801" s="118"/>
      <c r="AQ801" s="118"/>
      <c r="AR801" s="118"/>
      <c r="AS801" s="118"/>
      <c r="AT801" s="118"/>
      <c r="AU801" s="118"/>
      <c r="AV801" s="118"/>
      <c r="AW801" s="118"/>
      <c r="AX801" s="118"/>
      <c r="AY801" s="118"/>
      <c r="AZ801" s="118"/>
      <c r="BA801" s="118"/>
      <c r="BB801" s="118"/>
      <c r="BC801" s="118"/>
      <c r="BD801" s="118"/>
      <c r="BE801" s="118"/>
      <c r="BF801" s="118"/>
      <c r="BG801" s="118"/>
      <c r="BH801" s="118"/>
      <c r="BI801" s="118"/>
      <c r="BJ801" s="118"/>
      <c r="BK801" s="118"/>
      <c r="BL801" s="118"/>
      <c r="BM801" s="118"/>
      <c r="BN801" s="118"/>
      <c r="BO801" s="118"/>
      <c r="BP801" s="118"/>
      <c r="BQ801" s="118"/>
      <c r="BR801" s="118"/>
      <c r="BS801" s="118"/>
      <c r="BT801" s="118"/>
      <c r="BU801" s="118"/>
      <c r="BV801" s="118"/>
      <c r="BW801" s="118"/>
      <c r="BX801" s="118"/>
      <c r="BY801" s="118"/>
      <c r="BZ801" s="118"/>
      <c r="CA801" s="118"/>
      <c r="CB801" s="118"/>
      <c r="CC801" s="118"/>
      <c r="CD801" s="118"/>
      <c r="CE801" s="118"/>
      <c r="CF801" s="118"/>
      <c r="CG801" s="118"/>
      <c r="CH801" s="118"/>
      <c r="CI801" s="118"/>
    </row>
    <row r="802" spans="6:87" x14ac:dyDescent="0.25"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  <c r="AA802" s="118"/>
      <c r="AB802" s="118"/>
      <c r="AC802" s="118"/>
      <c r="AD802" s="118"/>
      <c r="AE802" s="118"/>
      <c r="AF802" s="118"/>
      <c r="AG802" s="118"/>
      <c r="AH802" s="118"/>
      <c r="AI802" s="118"/>
      <c r="AJ802" s="118"/>
      <c r="AK802" s="118"/>
      <c r="AL802" s="118"/>
      <c r="AM802" s="118"/>
      <c r="AN802" s="118"/>
      <c r="AO802" s="118"/>
      <c r="AP802" s="118"/>
      <c r="AQ802" s="118"/>
      <c r="AR802" s="118"/>
      <c r="AS802" s="118"/>
      <c r="AT802" s="118"/>
      <c r="AU802" s="118"/>
      <c r="AV802" s="118"/>
      <c r="AW802" s="118"/>
      <c r="AX802" s="118"/>
      <c r="AY802" s="118"/>
      <c r="AZ802" s="118"/>
      <c r="BA802" s="118"/>
      <c r="BB802" s="118"/>
      <c r="BC802" s="118"/>
      <c r="BD802" s="118"/>
      <c r="BE802" s="118"/>
      <c r="BF802" s="118"/>
      <c r="BG802" s="118"/>
      <c r="BH802" s="118"/>
      <c r="BI802" s="118"/>
      <c r="BJ802" s="118"/>
      <c r="BK802" s="118"/>
      <c r="BL802" s="118"/>
      <c r="BM802" s="118"/>
      <c r="BN802" s="118"/>
      <c r="BO802" s="118"/>
      <c r="BP802" s="118"/>
      <c r="BQ802" s="118"/>
      <c r="BR802" s="118"/>
      <c r="BS802" s="118"/>
      <c r="BT802" s="118"/>
      <c r="BU802" s="118"/>
      <c r="BV802" s="118"/>
      <c r="BW802" s="118"/>
      <c r="BX802" s="118"/>
      <c r="BY802" s="118"/>
      <c r="BZ802" s="118"/>
      <c r="CA802" s="118"/>
      <c r="CB802" s="118"/>
      <c r="CC802" s="118"/>
      <c r="CD802" s="118"/>
      <c r="CE802" s="118"/>
      <c r="CF802" s="118"/>
      <c r="CG802" s="118"/>
      <c r="CH802" s="118"/>
      <c r="CI802" s="118"/>
    </row>
    <row r="803" spans="6:87" x14ac:dyDescent="0.25">
      <c r="F803" s="118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  <c r="AG803" s="118"/>
      <c r="AH803" s="118"/>
      <c r="AI803" s="118"/>
      <c r="AJ803" s="118"/>
      <c r="AK803" s="118"/>
      <c r="AL803" s="118"/>
      <c r="AM803" s="118"/>
      <c r="AN803" s="118"/>
      <c r="AO803" s="118"/>
      <c r="AP803" s="118"/>
      <c r="AQ803" s="118"/>
      <c r="AR803" s="118"/>
      <c r="AS803" s="118"/>
      <c r="AT803" s="118"/>
      <c r="AU803" s="118"/>
      <c r="AV803" s="118"/>
      <c r="AW803" s="118"/>
      <c r="AX803" s="118"/>
      <c r="AY803" s="118"/>
      <c r="AZ803" s="118"/>
      <c r="BA803" s="118"/>
      <c r="BB803" s="118"/>
      <c r="BC803" s="118"/>
      <c r="BD803" s="118"/>
      <c r="BE803" s="118"/>
      <c r="BF803" s="118"/>
      <c r="BG803" s="118"/>
      <c r="BH803" s="118"/>
      <c r="BI803" s="118"/>
      <c r="BJ803" s="118"/>
      <c r="BK803" s="118"/>
      <c r="BL803" s="118"/>
      <c r="BM803" s="118"/>
      <c r="BN803" s="118"/>
      <c r="BO803" s="118"/>
      <c r="BP803" s="118"/>
      <c r="BQ803" s="118"/>
      <c r="BR803" s="118"/>
      <c r="BS803" s="118"/>
      <c r="BT803" s="118"/>
      <c r="BU803" s="118"/>
      <c r="BV803" s="118"/>
      <c r="BW803" s="118"/>
      <c r="BX803" s="118"/>
      <c r="BY803" s="118"/>
      <c r="BZ803" s="118"/>
      <c r="CA803" s="118"/>
      <c r="CB803" s="118"/>
      <c r="CC803" s="118"/>
      <c r="CD803" s="118"/>
      <c r="CE803" s="118"/>
      <c r="CF803" s="118"/>
      <c r="CG803" s="118"/>
      <c r="CH803" s="118"/>
      <c r="CI803" s="118"/>
    </row>
    <row r="804" spans="6:87" x14ac:dyDescent="0.25">
      <c r="F804" s="118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  <c r="AG804" s="118"/>
      <c r="AH804" s="118"/>
      <c r="AI804" s="118"/>
      <c r="AJ804" s="118"/>
      <c r="AK804" s="118"/>
      <c r="AL804" s="118"/>
      <c r="AM804" s="118"/>
      <c r="AN804" s="118"/>
      <c r="AO804" s="118"/>
      <c r="AP804" s="118"/>
      <c r="AQ804" s="118"/>
      <c r="AR804" s="118"/>
      <c r="AS804" s="118"/>
      <c r="AT804" s="118"/>
      <c r="AU804" s="118"/>
      <c r="AV804" s="118"/>
      <c r="AW804" s="118"/>
      <c r="AX804" s="118"/>
      <c r="AY804" s="118"/>
      <c r="AZ804" s="118"/>
      <c r="BA804" s="118"/>
      <c r="BB804" s="118"/>
      <c r="BC804" s="118"/>
      <c r="BD804" s="118"/>
      <c r="BE804" s="118"/>
      <c r="BF804" s="118"/>
      <c r="BG804" s="118"/>
      <c r="BH804" s="118"/>
      <c r="BI804" s="118"/>
      <c r="BJ804" s="118"/>
      <c r="BK804" s="118"/>
      <c r="BL804" s="118"/>
      <c r="BM804" s="118"/>
      <c r="BN804" s="118"/>
      <c r="BO804" s="118"/>
      <c r="BP804" s="118"/>
      <c r="BQ804" s="118"/>
      <c r="BR804" s="118"/>
      <c r="BS804" s="118"/>
      <c r="BT804" s="118"/>
      <c r="BU804" s="118"/>
      <c r="BV804" s="118"/>
      <c r="BW804" s="118"/>
      <c r="BX804" s="118"/>
      <c r="BY804" s="118"/>
      <c r="BZ804" s="118"/>
      <c r="CA804" s="118"/>
      <c r="CB804" s="118"/>
      <c r="CC804" s="118"/>
      <c r="CD804" s="118"/>
      <c r="CE804" s="118"/>
      <c r="CF804" s="118"/>
      <c r="CG804" s="118"/>
      <c r="CH804" s="118"/>
      <c r="CI804" s="118"/>
    </row>
    <row r="805" spans="6:87" x14ac:dyDescent="0.25">
      <c r="F805" s="118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  <c r="AG805" s="118"/>
      <c r="AH805" s="118"/>
      <c r="AI805" s="118"/>
      <c r="AJ805" s="118"/>
      <c r="AK805" s="118"/>
      <c r="AL805" s="118"/>
      <c r="AM805" s="118"/>
      <c r="AN805" s="118"/>
      <c r="AO805" s="118"/>
      <c r="AP805" s="118"/>
      <c r="AQ805" s="118"/>
      <c r="AR805" s="118"/>
      <c r="AS805" s="118"/>
      <c r="AT805" s="118"/>
      <c r="AU805" s="118"/>
      <c r="AV805" s="118"/>
      <c r="AW805" s="118"/>
      <c r="AX805" s="118"/>
      <c r="AY805" s="118"/>
      <c r="AZ805" s="118"/>
      <c r="BA805" s="118"/>
      <c r="BB805" s="118"/>
      <c r="BC805" s="118"/>
      <c r="BD805" s="118"/>
      <c r="BE805" s="118"/>
      <c r="BF805" s="118"/>
      <c r="BG805" s="118"/>
      <c r="BH805" s="118"/>
      <c r="BI805" s="118"/>
      <c r="BJ805" s="118"/>
      <c r="BK805" s="118"/>
      <c r="BL805" s="118"/>
      <c r="BM805" s="118"/>
      <c r="BN805" s="118"/>
      <c r="BO805" s="118"/>
      <c r="BP805" s="118"/>
      <c r="BQ805" s="118"/>
      <c r="BR805" s="118"/>
      <c r="BS805" s="118"/>
      <c r="BT805" s="118"/>
      <c r="BU805" s="118"/>
      <c r="BV805" s="118"/>
      <c r="BW805" s="118"/>
      <c r="BX805" s="118"/>
      <c r="BY805" s="118"/>
      <c r="BZ805" s="118"/>
      <c r="CA805" s="118"/>
      <c r="CB805" s="118"/>
      <c r="CC805" s="118"/>
      <c r="CD805" s="118"/>
      <c r="CE805" s="118"/>
      <c r="CF805" s="118"/>
      <c r="CG805" s="118"/>
      <c r="CH805" s="118"/>
      <c r="CI805" s="118"/>
    </row>
    <row r="806" spans="6:87" x14ac:dyDescent="0.25">
      <c r="F806" s="118"/>
      <c r="G806" s="118"/>
      <c r="H806" s="118"/>
      <c r="I806" s="118"/>
      <c r="J806" s="118"/>
      <c r="K806" s="118"/>
      <c r="L806" s="118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  <c r="AG806" s="118"/>
      <c r="AH806" s="118"/>
      <c r="AI806" s="118"/>
      <c r="AJ806" s="118"/>
      <c r="AK806" s="118"/>
      <c r="AL806" s="118"/>
      <c r="AM806" s="118"/>
      <c r="AN806" s="118"/>
      <c r="AO806" s="118"/>
      <c r="AP806" s="118"/>
      <c r="AQ806" s="118"/>
      <c r="AR806" s="118"/>
      <c r="AS806" s="118"/>
      <c r="AT806" s="118"/>
      <c r="AU806" s="118"/>
      <c r="AV806" s="118"/>
      <c r="AW806" s="118"/>
      <c r="AX806" s="118"/>
      <c r="AY806" s="118"/>
      <c r="AZ806" s="118"/>
      <c r="BA806" s="118"/>
      <c r="BB806" s="118"/>
      <c r="BC806" s="118"/>
      <c r="BD806" s="118"/>
      <c r="BE806" s="118"/>
      <c r="BF806" s="118"/>
      <c r="BG806" s="118"/>
      <c r="BH806" s="118"/>
      <c r="BI806" s="118"/>
      <c r="BJ806" s="118"/>
      <c r="BK806" s="118"/>
      <c r="BL806" s="118"/>
      <c r="BM806" s="118"/>
      <c r="BN806" s="118"/>
      <c r="BO806" s="118"/>
      <c r="BP806" s="118"/>
      <c r="BQ806" s="118"/>
      <c r="BR806" s="118"/>
      <c r="BS806" s="118"/>
      <c r="BT806" s="118"/>
      <c r="BU806" s="118"/>
      <c r="BV806" s="118"/>
      <c r="BW806" s="118"/>
      <c r="BX806" s="118"/>
      <c r="BY806" s="118"/>
      <c r="BZ806" s="118"/>
      <c r="CA806" s="118"/>
      <c r="CB806" s="118"/>
      <c r="CC806" s="118"/>
      <c r="CD806" s="118"/>
      <c r="CE806" s="118"/>
      <c r="CF806" s="118"/>
      <c r="CG806" s="118"/>
      <c r="CH806" s="118"/>
      <c r="CI806" s="118"/>
    </row>
    <row r="807" spans="6:87" x14ac:dyDescent="0.25">
      <c r="F807" s="118"/>
      <c r="G807" s="118"/>
      <c r="H807" s="118"/>
      <c r="I807" s="118"/>
      <c r="J807" s="118"/>
      <c r="K807" s="118"/>
      <c r="L807" s="118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  <c r="AG807" s="118"/>
      <c r="AH807" s="118"/>
      <c r="AI807" s="118"/>
      <c r="AJ807" s="118"/>
      <c r="AK807" s="118"/>
      <c r="AL807" s="118"/>
      <c r="AM807" s="118"/>
      <c r="AN807" s="118"/>
      <c r="AO807" s="118"/>
      <c r="AP807" s="118"/>
      <c r="AQ807" s="118"/>
      <c r="AR807" s="118"/>
      <c r="AS807" s="118"/>
      <c r="AT807" s="118"/>
      <c r="AU807" s="118"/>
      <c r="AV807" s="118"/>
      <c r="AW807" s="118"/>
      <c r="AX807" s="118"/>
      <c r="AY807" s="118"/>
      <c r="AZ807" s="118"/>
      <c r="BA807" s="118"/>
      <c r="BB807" s="118"/>
      <c r="BC807" s="118"/>
      <c r="BD807" s="118"/>
      <c r="BE807" s="118"/>
      <c r="BF807" s="118"/>
      <c r="BG807" s="118"/>
      <c r="BH807" s="118"/>
      <c r="BI807" s="118"/>
      <c r="BJ807" s="118"/>
      <c r="BK807" s="118"/>
      <c r="BL807" s="118"/>
      <c r="BM807" s="118"/>
      <c r="BN807" s="118"/>
      <c r="BO807" s="118"/>
      <c r="BP807" s="118"/>
      <c r="BQ807" s="118"/>
      <c r="BR807" s="118"/>
      <c r="BS807" s="118"/>
      <c r="BT807" s="118"/>
      <c r="BU807" s="118"/>
      <c r="BV807" s="118"/>
      <c r="BW807" s="118"/>
      <c r="BX807" s="118"/>
      <c r="BY807" s="118"/>
      <c r="BZ807" s="118"/>
      <c r="CA807" s="118"/>
      <c r="CB807" s="118"/>
      <c r="CC807" s="118"/>
      <c r="CD807" s="118"/>
      <c r="CE807" s="118"/>
      <c r="CF807" s="118"/>
      <c r="CG807" s="118"/>
      <c r="CH807" s="118"/>
      <c r="CI807" s="118"/>
    </row>
    <row r="808" spans="6:87" x14ac:dyDescent="0.25"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  <c r="AG808" s="118"/>
      <c r="AH808" s="118"/>
      <c r="AI808" s="118"/>
      <c r="AJ808" s="118"/>
      <c r="AK808" s="118"/>
      <c r="AL808" s="118"/>
      <c r="AM808" s="118"/>
      <c r="AN808" s="118"/>
      <c r="AO808" s="118"/>
      <c r="AP808" s="118"/>
      <c r="AQ808" s="118"/>
      <c r="AR808" s="118"/>
      <c r="AS808" s="118"/>
      <c r="AT808" s="118"/>
      <c r="AU808" s="118"/>
      <c r="AV808" s="118"/>
      <c r="AW808" s="118"/>
      <c r="AX808" s="118"/>
      <c r="AY808" s="118"/>
      <c r="AZ808" s="118"/>
      <c r="BA808" s="118"/>
      <c r="BB808" s="118"/>
      <c r="BC808" s="118"/>
      <c r="BD808" s="118"/>
      <c r="BE808" s="118"/>
      <c r="BF808" s="118"/>
      <c r="BG808" s="118"/>
      <c r="BH808" s="118"/>
      <c r="BI808" s="118"/>
      <c r="BJ808" s="118"/>
      <c r="BK808" s="118"/>
      <c r="BL808" s="118"/>
      <c r="BM808" s="118"/>
      <c r="BN808" s="118"/>
      <c r="BO808" s="118"/>
      <c r="BP808" s="118"/>
      <c r="BQ808" s="118"/>
      <c r="BR808" s="118"/>
      <c r="BS808" s="118"/>
      <c r="BT808" s="118"/>
      <c r="BU808" s="118"/>
      <c r="BV808" s="118"/>
      <c r="BW808" s="118"/>
      <c r="BX808" s="118"/>
      <c r="BY808" s="118"/>
      <c r="BZ808" s="118"/>
      <c r="CA808" s="118"/>
      <c r="CB808" s="118"/>
      <c r="CC808" s="118"/>
      <c r="CD808" s="118"/>
      <c r="CE808" s="118"/>
      <c r="CF808" s="118"/>
      <c r="CG808" s="118"/>
      <c r="CH808" s="118"/>
      <c r="CI808" s="118"/>
    </row>
    <row r="809" spans="6:87" x14ac:dyDescent="0.25"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  <c r="AG809" s="118"/>
      <c r="AH809" s="118"/>
      <c r="AI809" s="118"/>
      <c r="AJ809" s="118"/>
      <c r="AK809" s="118"/>
      <c r="AL809" s="118"/>
      <c r="AM809" s="118"/>
      <c r="AN809" s="118"/>
      <c r="AO809" s="118"/>
      <c r="AP809" s="118"/>
      <c r="AQ809" s="118"/>
      <c r="AR809" s="118"/>
      <c r="AS809" s="118"/>
      <c r="AT809" s="118"/>
      <c r="AU809" s="118"/>
      <c r="AV809" s="118"/>
      <c r="AW809" s="118"/>
      <c r="AX809" s="118"/>
      <c r="AY809" s="118"/>
      <c r="AZ809" s="118"/>
      <c r="BA809" s="118"/>
      <c r="BB809" s="118"/>
      <c r="BC809" s="118"/>
      <c r="BD809" s="118"/>
      <c r="BE809" s="118"/>
      <c r="BF809" s="118"/>
      <c r="BG809" s="118"/>
      <c r="BH809" s="118"/>
      <c r="BI809" s="118"/>
      <c r="BJ809" s="118"/>
      <c r="BK809" s="118"/>
      <c r="BL809" s="118"/>
      <c r="BM809" s="118"/>
      <c r="BN809" s="118"/>
      <c r="BO809" s="118"/>
      <c r="BP809" s="118"/>
      <c r="BQ809" s="118"/>
      <c r="BR809" s="118"/>
      <c r="BS809" s="118"/>
      <c r="BT809" s="118"/>
      <c r="BU809" s="118"/>
      <c r="BV809" s="118"/>
      <c r="BW809" s="118"/>
      <c r="BX809" s="118"/>
      <c r="BY809" s="118"/>
      <c r="BZ809" s="118"/>
      <c r="CA809" s="118"/>
      <c r="CB809" s="118"/>
      <c r="CC809" s="118"/>
      <c r="CD809" s="118"/>
      <c r="CE809" s="118"/>
      <c r="CF809" s="118"/>
      <c r="CG809" s="118"/>
      <c r="CH809" s="118"/>
      <c r="CI809" s="118"/>
    </row>
    <row r="810" spans="6:87" x14ac:dyDescent="0.25">
      <c r="F810" s="118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  <c r="AG810" s="118"/>
      <c r="AH810" s="118"/>
      <c r="AI810" s="118"/>
      <c r="AJ810" s="118"/>
      <c r="AK810" s="118"/>
      <c r="AL810" s="118"/>
      <c r="AM810" s="118"/>
      <c r="AN810" s="118"/>
      <c r="AO810" s="118"/>
      <c r="AP810" s="118"/>
      <c r="AQ810" s="118"/>
      <c r="AR810" s="118"/>
      <c r="AS810" s="118"/>
      <c r="AT810" s="118"/>
      <c r="AU810" s="118"/>
      <c r="AV810" s="118"/>
      <c r="AW810" s="118"/>
      <c r="AX810" s="118"/>
      <c r="AY810" s="118"/>
      <c r="AZ810" s="118"/>
      <c r="BA810" s="118"/>
      <c r="BB810" s="118"/>
      <c r="BC810" s="118"/>
      <c r="BD810" s="118"/>
      <c r="BE810" s="118"/>
      <c r="BF810" s="118"/>
      <c r="BG810" s="118"/>
      <c r="BH810" s="118"/>
      <c r="BI810" s="118"/>
      <c r="BJ810" s="118"/>
      <c r="BK810" s="118"/>
      <c r="BL810" s="118"/>
      <c r="BM810" s="118"/>
      <c r="BN810" s="118"/>
      <c r="BO810" s="118"/>
      <c r="BP810" s="118"/>
      <c r="BQ810" s="118"/>
      <c r="BR810" s="118"/>
      <c r="BS810" s="118"/>
      <c r="BT810" s="118"/>
      <c r="BU810" s="118"/>
      <c r="BV810" s="118"/>
      <c r="BW810" s="118"/>
      <c r="BX810" s="118"/>
      <c r="BY810" s="118"/>
      <c r="BZ810" s="118"/>
      <c r="CA810" s="118"/>
      <c r="CB810" s="118"/>
      <c r="CC810" s="118"/>
      <c r="CD810" s="118"/>
      <c r="CE810" s="118"/>
      <c r="CF810" s="118"/>
      <c r="CG810" s="118"/>
      <c r="CH810" s="118"/>
      <c r="CI810" s="118"/>
    </row>
    <row r="811" spans="6:87" x14ac:dyDescent="0.25">
      <c r="F811" s="118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  <c r="AG811" s="118"/>
      <c r="AH811" s="118"/>
      <c r="AI811" s="118"/>
      <c r="AJ811" s="118"/>
      <c r="AK811" s="118"/>
      <c r="AL811" s="118"/>
      <c r="AM811" s="118"/>
      <c r="AN811" s="118"/>
      <c r="AO811" s="118"/>
      <c r="AP811" s="118"/>
      <c r="AQ811" s="118"/>
      <c r="AR811" s="118"/>
      <c r="AS811" s="118"/>
      <c r="AT811" s="118"/>
      <c r="AU811" s="118"/>
      <c r="AV811" s="118"/>
      <c r="AW811" s="118"/>
      <c r="AX811" s="118"/>
      <c r="AY811" s="118"/>
      <c r="AZ811" s="118"/>
      <c r="BA811" s="118"/>
      <c r="BB811" s="118"/>
      <c r="BC811" s="118"/>
      <c r="BD811" s="118"/>
      <c r="BE811" s="118"/>
      <c r="BF811" s="118"/>
      <c r="BG811" s="118"/>
      <c r="BH811" s="118"/>
      <c r="BI811" s="118"/>
      <c r="BJ811" s="118"/>
      <c r="BK811" s="118"/>
      <c r="BL811" s="118"/>
      <c r="BM811" s="118"/>
      <c r="BN811" s="118"/>
      <c r="BO811" s="118"/>
      <c r="BP811" s="118"/>
      <c r="BQ811" s="118"/>
      <c r="BR811" s="118"/>
      <c r="BS811" s="118"/>
      <c r="BT811" s="118"/>
      <c r="BU811" s="118"/>
      <c r="BV811" s="118"/>
      <c r="BW811" s="118"/>
      <c r="BX811" s="118"/>
      <c r="BY811" s="118"/>
      <c r="BZ811" s="118"/>
      <c r="CA811" s="118"/>
      <c r="CB811" s="118"/>
      <c r="CC811" s="118"/>
      <c r="CD811" s="118"/>
      <c r="CE811" s="118"/>
      <c r="CF811" s="118"/>
      <c r="CG811" s="118"/>
      <c r="CH811" s="118"/>
      <c r="CI811" s="118"/>
    </row>
    <row r="812" spans="6:87" x14ac:dyDescent="0.25"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  <c r="AG812" s="118"/>
      <c r="AH812" s="118"/>
      <c r="AI812" s="118"/>
      <c r="AJ812" s="118"/>
      <c r="AK812" s="118"/>
      <c r="AL812" s="118"/>
      <c r="AM812" s="118"/>
      <c r="AN812" s="118"/>
      <c r="AO812" s="118"/>
      <c r="AP812" s="118"/>
      <c r="AQ812" s="118"/>
      <c r="AR812" s="118"/>
      <c r="AS812" s="118"/>
      <c r="AT812" s="118"/>
      <c r="AU812" s="118"/>
      <c r="AV812" s="118"/>
      <c r="AW812" s="118"/>
      <c r="AX812" s="118"/>
      <c r="AY812" s="118"/>
      <c r="AZ812" s="118"/>
      <c r="BA812" s="118"/>
      <c r="BB812" s="118"/>
      <c r="BC812" s="118"/>
      <c r="BD812" s="118"/>
      <c r="BE812" s="118"/>
      <c r="BF812" s="118"/>
      <c r="BG812" s="118"/>
      <c r="BH812" s="118"/>
      <c r="BI812" s="118"/>
      <c r="BJ812" s="118"/>
      <c r="BK812" s="118"/>
      <c r="BL812" s="118"/>
      <c r="BM812" s="118"/>
      <c r="BN812" s="118"/>
      <c r="BO812" s="118"/>
      <c r="BP812" s="118"/>
      <c r="BQ812" s="118"/>
      <c r="BR812" s="118"/>
      <c r="BS812" s="118"/>
      <c r="BT812" s="118"/>
      <c r="BU812" s="118"/>
      <c r="BV812" s="118"/>
      <c r="BW812" s="118"/>
      <c r="BX812" s="118"/>
      <c r="BY812" s="118"/>
      <c r="BZ812" s="118"/>
      <c r="CA812" s="118"/>
      <c r="CB812" s="118"/>
      <c r="CC812" s="118"/>
      <c r="CD812" s="118"/>
      <c r="CE812" s="118"/>
      <c r="CF812" s="118"/>
      <c r="CG812" s="118"/>
      <c r="CH812" s="118"/>
      <c r="CI812" s="118"/>
    </row>
    <row r="813" spans="6:87" x14ac:dyDescent="0.25"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  <c r="AG813" s="118"/>
      <c r="AH813" s="118"/>
      <c r="AI813" s="118"/>
      <c r="AJ813" s="118"/>
      <c r="AK813" s="118"/>
      <c r="AL813" s="118"/>
      <c r="AM813" s="118"/>
      <c r="AN813" s="118"/>
      <c r="AO813" s="118"/>
      <c r="AP813" s="118"/>
      <c r="AQ813" s="118"/>
      <c r="AR813" s="118"/>
      <c r="AS813" s="118"/>
      <c r="AT813" s="118"/>
      <c r="AU813" s="118"/>
      <c r="AV813" s="118"/>
      <c r="AW813" s="118"/>
      <c r="AX813" s="118"/>
      <c r="AY813" s="118"/>
      <c r="AZ813" s="118"/>
      <c r="BA813" s="118"/>
      <c r="BB813" s="118"/>
      <c r="BC813" s="118"/>
      <c r="BD813" s="118"/>
      <c r="BE813" s="118"/>
      <c r="BF813" s="118"/>
      <c r="BG813" s="118"/>
      <c r="BH813" s="118"/>
      <c r="BI813" s="118"/>
      <c r="BJ813" s="118"/>
      <c r="BK813" s="118"/>
      <c r="BL813" s="118"/>
      <c r="BM813" s="118"/>
      <c r="BN813" s="118"/>
      <c r="BO813" s="118"/>
      <c r="BP813" s="118"/>
      <c r="BQ813" s="118"/>
      <c r="BR813" s="118"/>
      <c r="BS813" s="118"/>
      <c r="BT813" s="118"/>
      <c r="BU813" s="118"/>
      <c r="BV813" s="118"/>
      <c r="BW813" s="118"/>
      <c r="BX813" s="118"/>
      <c r="BY813" s="118"/>
      <c r="BZ813" s="118"/>
      <c r="CA813" s="118"/>
      <c r="CB813" s="118"/>
      <c r="CC813" s="118"/>
      <c r="CD813" s="118"/>
      <c r="CE813" s="118"/>
      <c r="CF813" s="118"/>
      <c r="CG813" s="118"/>
      <c r="CH813" s="118"/>
      <c r="CI813" s="118"/>
    </row>
    <row r="814" spans="6:87" x14ac:dyDescent="0.25"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  <c r="AG814" s="118"/>
      <c r="AH814" s="118"/>
      <c r="AI814" s="118"/>
      <c r="AJ814" s="118"/>
      <c r="AK814" s="118"/>
      <c r="AL814" s="118"/>
      <c r="AM814" s="118"/>
      <c r="AN814" s="118"/>
      <c r="AO814" s="118"/>
      <c r="AP814" s="118"/>
      <c r="AQ814" s="118"/>
      <c r="AR814" s="118"/>
      <c r="AS814" s="118"/>
      <c r="AT814" s="118"/>
      <c r="AU814" s="118"/>
      <c r="AV814" s="118"/>
      <c r="AW814" s="118"/>
      <c r="AX814" s="118"/>
      <c r="AY814" s="118"/>
      <c r="AZ814" s="118"/>
      <c r="BA814" s="118"/>
      <c r="BB814" s="118"/>
      <c r="BC814" s="118"/>
      <c r="BD814" s="118"/>
      <c r="BE814" s="118"/>
      <c r="BF814" s="118"/>
      <c r="BG814" s="118"/>
      <c r="BH814" s="118"/>
      <c r="BI814" s="118"/>
      <c r="BJ814" s="118"/>
      <c r="BK814" s="118"/>
      <c r="BL814" s="118"/>
      <c r="BM814" s="118"/>
      <c r="BN814" s="118"/>
      <c r="BO814" s="118"/>
      <c r="BP814" s="118"/>
      <c r="BQ814" s="118"/>
      <c r="BR814" s="118"/>
      <c r="BS814" s="118"/>
      <c r="BT814" s="118"/>
      <c r="BU814" s="118"/>
      <c r="BV814" s="118"/>
      <c r="BW814" s="118"/>
      <c r="BX814" s="118"/>
      <c r="BY814" s="118"/>
      <c r="BZ814" s="118"/>
      <c r="CA814" s="118"/>
      <c r="CB814" s="118"/>
      <c r="CC814" s="118"/>
      <c r="CD814" s="118"/>
      <c r="CE814" s="118"/>
      <c r="CF814" s="118"/>
      <c r="CG814" s="118"/>
      <c r="CH814" s="118"/>
      <c r="CI814" s="118"/>
    </row>
    <row r="815" spans="6:87" x14ac:dyDescent="0.25"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  <c r="AG815" s="118"/>
      <c r="AH815" s="118"/>
      <c r="AI815" s="118"/>
      <c r="AJ815" s="118"/>
      <c r="AK815" s="118"/>
      <c r="AL815" s="118"/>
      <c r="AM815" s="118"/>
      <c r="AN815" s="118"/>
      <c r="AO815" s="118"/>
      <c r="AP815" s="118"/>
      <c r="AQ815" s="118"/>
      <c r="AR815" s="118"/>
      <c r="AS815" s="118"/>
      <c r="AT815" s="118"/>
      <c r="AU815" s="118"/>
      <c r="AV815" s="118"/>
      <c r="AW815" s="118"/>
      <c r="AX815" s="118"/>
      <c r="AY815" s="118"/>
      <c r="AZ815" s="118"/>
      <c r="BA815" s="118"/>
      <c r="BB815" s="118"/>
      <c r="BC815" s="118"/>
      <c r="BD815" s="118"/>
      <c r="BE815" s="118"/>
      <c r="BF815" s="118"/>
      <c r="BG815" s="118"/>
      <c r="BH815" s="118"/>
      <c r="BI815" s="118"/>
      <c r="BJ815" s="118"/>
      <c r="BK815" s="118"/>
      <c r="BL815" s="118"/>
      <c r="BM815" s="118"/>
      <c r="BN815" s="118"/>
      <c r="BO815" s="118"/>
      <c r="BP815" s="118"/>
      <c r="BQ815" s="118"/>
      <c r="BR815" s="118"/>
      <c r="BS815" s="118"/>
      <c r="BT815" s="118"/>
      <c r="BU815" s="118"/>
      <c r="BV815" s="118"/>
      <c r="BW815" s="118"/>
      <c r="BX815" s="118"/>
      <c r="BY815" s="118"/>
      <c r="BZ815" s="118"/>
      <c r="CA815" s="118"/>
      <c r="CB815" s="118"/>
      <c r="CC815" s="118"/>
      <c r="CD815" s="118"/>
      <c r="CE815" s="118"/>
      <c r="CF815" s="118"/>
      <c r="CG815" s="118"/>
      <c r="CH815" s="118"/>
      <c r="CI815" s="118"/>
    </row>
    <row r="816" spans="6:87" x14ac:dyDescent="0.25"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  <c r="AG816" s="118"/>
      <c r="AH816" s="118"/>
      <c r="AI816" s="118"/>
      <c r="AJ816" s="118"/>
      <c r="AK816" s="118"/>
      <c r="AL816" s="118"/>
      <c r="AM816" s="118"/>
      <c r="AN816" s="118"/>
      <c r="AO816" s="118"/>
      <c r="AP816" s="118"/>
      <c r="AQ816" s="118"/>
      <c r="AR816" s="118"/>
      <c r="AS816" s="118"/>
      <c r="AT816" s="118"/>
      <c r="AU816" s="118"/>
      <c r="AV816" s="118"/>
      <c r="AW816" s="118"/>
      <c r="AX816" s="118"/>
      <c r="AY816" s="118"/>
      <c r="AZ816" s="118"/>
      <c r="BA816" s="118"/>
      <c r="BB816" s="118"/>
      <c r="BC816" s="118"/>
      <c r="BD816" s="118"/>
      <c r="BE816" s="118"/>
      <c r="BF816" s="118"/>
      <c r="BG816" s="118"/>
      <c r="BH816" s="118"/>
      <c r="BI816" s="118"/>
      <c r="BJ816" s="118"/>
      <c r="BK816" s="118"/>
      <c r="BL816" s="118"/>
      <c r="BM816" s="118"/>
      <c r="BN816" s="118"/>
      <c r="BO816" s="118"/>
      <c r="BP816" s="118"/>
      <c r="BQ816" s="118"/>
      <c r="BR816" s="118"/>
      <c r="BS816" s="118"/>
      <c r="BT816" s="118"/>
      <c r="BU816" s="118"/>
      <c r="BV816" s="118"/>
      <c r="BW816" s="118"/>
      <c r="BX816" s="118"/>
      <c r="BY816" s="118"/>
      <c r="BZ816" s="118"/>
      <c r="CA816" s="118"/>
      <c r="CB816" s="118"/>
      <c r="CC816" s="118"/>
      <c r="CD816" s="118"/>
      <c r="CE816" s="118"/>
      <c r="CF816" s="118"/>
      <c r="CG816" s="118"/>
      <c r="CH816" s="118"/>
      <c r="CI816" s="118"/>
    </row>
    <row r="817" spans="6:87" x14ac:dyDescent="0.25"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  <c r="AG817" s="118"/>
      <c r="AH817" s="118"/>
      <c r="AI817" s="118"/>
      <c r="AJ817" s="118"/>
      <c r="AK817" s="118"/>
      <c r="AL817" s="118"/>
      <c r="AM817" s="118"/>
      <c r="AN817" s="118"/>
      <c r="AO817" s="118"/>
      <c r="AP817" s="118"/>
      <c r="AQ817" s="118"/>
      <c r="AR817" s="118"/>
      <c r="AS817" s="118"/>
      <c r="AT817" s="118"/>
      <c r="AU817" s="118"/>
      <c r="AV817" s="118"/>
      <c r="AW817" s="118"/>
      <c r="AX817" s="118"/>
      <c r="AY817" s="118"/>
      <c r="AZ817" s="118"/>
      <c r="BA817" s="118"/>
      <c r="BB817" s="118"/>
      <c r="BC817" s="118"/>
      <c r="BD817" s="118"/>
      <c r="BE817" s="118"/>
      <c r="BF817" s="118"/>
      <c r="BG817" s="118"/>
      <c r="BH817" s="118"/>
      <c r="BI817" s="118"/>
      <c r="BJ817" s="118"/>
      <c r="BK817" s="118"/>
      <c r="BL817" s="118"/>
      <c r="BM817" s="118"/>
      <c r="BN817" s="118"/>
      <c r="BO817" s="118"/>
      <c r="BP817" s="118"/>
      <c r="BQ817" s="118"/>
      <c r="BR817" s="118"/>
      <c r="BS817" s="118"/>
      <c r="BT817" s="118"/>
      <c r="BU817" s="118"/>
      <c r="BV817" s="118"/>
      <c r="BW817" s="118"/>
      <c r="BX817" s="118"/>
      <c r="BY817" s="118"/>
      <c r="BZ817" s="118"/>
      <c r="CA817" s="118"/>
      <c r="CB817" s="118"/>
      <c r="CC817" s="118"/>
      <c r="CD817" s="118"/>
      <c r="CE817" s="118"/>
      <c r="CF817" s="118"/>
      <c r="CG817" s="118"/>
      <c r="CH817" s="118"/>
      <c r="CI817" s="118"/>
    </row>
    <row r="818" spans="6:87" x14ac:dyDescent="0.25"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  <c r="AG818" s="118"/>
      <c r="AH818" s="118"/>
      <c r="AI818" s="118"/>
      <c r="AJ818" s="118"/>
      <c r="AK818" s="118"/>
      <c r="AL818" s="118"/>
      <c r="AM818" s="118"/>
      <c r="AN818" s="118"/>
      <c r="AO818" s="118"/>
      <c r="AP818" s="118"/>
      <c r="AQ818" s="118"/>
      <c r="AR818" s="118"/>
      <c r="AS818" s="118"/>
      <c r="AT818" s="118"/>
      <c r="AU818" s="118"/>
      <c r="AV818" s="118"/>
      <c r="AW818" s="118"/>
      <c r="AX818" s="118"/>
      <c r="AY818" s="118"/>
      <c r="AZ818" s="118"/>
      <c r="BA818" s="118"/>
      <c r="BB818" s="118"/>
      <c r="BC818" s="118"/>
      <c r="BD818" s="118"/>
      <c r="BE818" s="118"/>
      <c r="BF818" s="118"/>
      <c r="BG818" s="118"/>
      <c r="BH818" s="118"/>
      <c r="BI818" s="118"/>
      <c r="BJ818" s="118"/>
      <c r="BK818" s="118"/>
      <c r="BL818" s="118"/>
      <c r="BM818" s="118"/>
      <c r="BN818" s="118"/>
      <c r="BO818" s="118"/>
      <c r="BP818" s="118"/>
      <c r="BQ818" s="118"/>
      <c r="BR818" s="118"/>
      <c r="BS818" s="118"/>
      <c r="BT818" s="118"/>
      <c r="BU818" s="118"/>
      <c r="BV818" s="118"/>
      <c r="BW818" s="118"/>
      <c r="BX818" s="118"/>
      <c r="BY818" s="118"/>
      <c r="BZ818" s="118"/>
      <c r="CA818" s="118"/>
      <c r="CB818" s="118"/>
      <c r="CC818" s="118"/>
      <c r="CD818" s="118"/>
      <c r="CE818" s="118"/>
      <c r="CF818" s="118"/>
      <c r="CG818" s="118"/>
      <c r="CH818" s="118"/>
      <c r="CI818" s="118"/>
    </row>
    <row r="819" spans="6:87" x14ac:dyDescent="0.25"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  <c r="AG819" s="118"/>
      <c r="AH819" s="118"/>
      <c r="AI819" s="118"/>
      <c r="AJ819" s="118"/>
      <c r="AK819" s="118"/>
      <c r="AL819" s="118"/>
      <c r="AM819" s="118"/>
      <c r="AN819" s="118"/>
      <c r="AO819" s="118"/>
      <c r="AP819" s="118"/>
      <c r="AQ819" s="118"/>
      <c r="AR819" s="118"/>
      <c r="AS819" s="118"/>
      <c r="AT819" s="118"/>
      <c r="AU819" s="118"/>
      <c r="AV819" s="118"/>
      <c r="AW819" s="118"/>
      <c r="AX819" s="118"/>
      <c r="AY819" s="118"/>
      <c r="AZ819" s="118"/>
      <c r="BA819" s="118"/>
      <c r="BB819" s="118"/>
      <c r="BC819" s="118"/>
      <c r="BD819" s="118"/>
      <c r="BE819" s="118"/>
      <c r="BF819" s="118"/>
      <c r="BG819" s="118"/>
      <c r="BH819" s="118"/>
      <c r="BI819" s="118"/>
      <c r="BJ819" s="118"/>
      <c r="BK819" s="118"/>
      <c r="BL819" s="118"/>
      <c r="BM819" s="118"/>
      <c r="BN819" s="118"/>
      <c r="BO819" s="118"/>
      <c r="BP819" s="118"/>
      <c r="BQ819" s="118"/>
      <c r="BR819" s="118"/>
      <c r="BS819" s="118"/>
      <c r="BT819" s="118"/>
      <c r="BU819" s="118"/>
      <c r="BV819" s="118"/>
      <c r="BW819" s="118"/>
      <c r="BX819" s="118"/>
      <c r="BY819" s="118"/>
      <c r="BZ819" s="118"/>
      <c r="CA819" s="118"/>
      <c r="CB819" s="118"/>
      <c r="CC819" s="118"/>
      <c r="CD819" s="118"/>
      <c r="CE819" s="118"/>
      <c r="CF819" s="118"/>
      <c r="CG819" s="118"/>
      <c r="CH819" s="118"/>
      <c r="CI819" s="118"/>
    </row>
    <row r="820" spans="6:87" x14ac:dyDescent="0.25"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  <c r="AG820" s="118"/>
      <c r="AH820" s="118"/>
      <c r="AI820" s="118"/>
      <c r="AJ820" s="118"/>
      <c r="AK820" s="118"/>
      <c r="AL820" s="118"/>
      <c r="AM820" s="118"/>
      <c r="AN820" s="118"/>
      <c r="AO820" s="118"/>
      <c r="AP820" s="118"/>
      <c r="AQ820" s="118"/>
      <c r="AR820" s="118"/>
      <c r="AS820" s="118"/>
      <c r="AT820" s="118"/>
      <c r="AU820" s="118"/>
      <c r="AV820" s="118"/>
      <c r="AW820" s="118"/>
      <c r="AX820" s="118"/>
      <c r="AY820" s="118"/>
      <c r="AZ820" s="118"/>
      <c r="BA820" s="118"/>
      <c r="BB820" s="118"/>
      <c r="BC820" s="118"/>
      <c r="BD820" s="118"/>
      <c r="BE820" s="118"/>
      <c r="BF820" s="118"/>
      <c r="BG820" s="118"/>
      <c r="BH820" s="118"/>
      <c r="BI820" s="118"/>
      <c r="BJ820" s="118"/>
      <c r="BK820" s="118"/>
      <c r="BL820" s="118"/>
      <c r="BM820" s="118"/>
      <c r="BN820" s="118"/>
      <c r="BO820" s="118"/>
      <c r="BP820" s="118"/>
      <c r="BQ820" s="118"/>
      <c r="BR820" s="118"/>
      <c r="BS820" s="118"/>
      <c r="BT820" s="118"/>
      <c r="BU820" s="118"/>
      <c r="BV820" s="118"/>
      <c r="BW820" s="118"/>
      <c r="BX820" s="118"/>
      <c r="BY820" s="118"/>
      <c r="BZ820" s="118"/>
      <c r="CA820" s="118"/>
      <c r="CB820" s="118"/>
      <c r="CC820" s="118"/>
      <c r="CD820" s="118"/>
      <c r="CE820" s="118"/>
      <c r="CF820" s="118"/>
      <c r="CG820" s="118"/>
      <c r="CH820" s="118"/>
      <c r="CI820" s="118"/>
    </row>
    <row r="821" spans="6:87" x14ac:dyDescent="0.25">
      <c r="F821" s="118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  <c r="AG821" s="118"/>
      <c r="AH821" s="118"/>
      <c r="AI821" s="118"/>
      <c r="AJ821" s="118"/>
      <c r="AK821" s="118"/>
      <c r="AL821" s="118"/>
      <c r="AM821" s="118"/>
      <c r="AN821" s="118"/>
      <c r="AO821" s="118"/>
      <c r="AP821" s="118"/>
      <c r="AQ821" s="118"/>
      <c r="AR821" s="118"/>
      <c r="AS821" s="118"/>
      <c r="AT821" s="118"/>
      <c r="AU821" s="118"/>
      <c r="AV821" s="118"/>
      <c r="AW821" s="118"/>
      <c r="AX821" s="118"/>
      <c r="AY821" s="118"/>
      <c r="AZ821" s="118"/>
      <c r="BA821" s="118"/>
      <c r="BB821" s="118"/>
      <c r="BC821" s="118"/>
      <c r="BD821" s="118"/>
      <c r="BE821" s="118"/>
      <c r="BF821" s="118"/>
      <c r="BG821" s="118"/>
      <c r="BH821" s="118"/>
      <c r="BI821" s="118"/>
      <c r="BJ821" s="118"/>
      <c r="BK821" s="118"/>
      <c r="BL821" s="118"/>
      <c r="BM821" s="118"/>
      <c r="BN821" s="118"/>
      <c r="BO821" s="118"/>
      <c r="BP821" s="118"/>
      <c r="BQ821" s="118"/>
      <c r="BR821" s="118"/>
      <c r="BS821" s="118"/>
      <c r="BT821" s="118"/>
      <c r="BU821" s="118"/>
      <c r="BV821" s="118"/>
      <c r="BW821" s="118"/>
      <c r="BX821" s="118"/>
      <c r="BY821" s="118"/>
      <c r="BZ821" s="118"/>
      <c r="CA821" s="118"/>
      <c r="CB821" s="118"/>
      <c r="CC821" s="118"/>
      <c r="CD821" s="118"/>
      <c r="CE821" s="118"/>
      <c r="CF821" s="118"/>
      <c r="CG821" s="118"/>
      <c r="CH821" s="118"/>
      <c r="CI821" s="118"/>
    </row>
    <row r="822" spans="6:87" x14ac:dyDescent="0.25">
      <c r="F822" s="118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  <c r="AG822" s="118"/>
      <c r="AH822" s="118"/>
      <c r="AI822" s="118"/>
      <c r="AJ822" s="118"/>
      <c r="AK822" s="118"/>
      <c r="AL822" s="118"/>
      <c r="AM822" s="118"/>
      <c r="AN822" s="118"/>
      <c r="AO822" s="118"/>
      <c r="AP822" s="118"/>
      <c r="AQ822" s="118"/>
      <c r="AR822" s="118"/>
      <c r="AS822" s="118"/>
      <c r="AT822" s="118"/>
      <c r="AU822" s="118"/>
      <c r="AV822" s="118"/>
      <c r="AW822" s="118"/>
      <c r="AX822" s="118"/>
      <c r="AY822" s="118"/>
      <c r="AZ822" s="118"/>
      <c r="BA822" s="118"/>
      <c r="BB822" s="118"/>
      <c r="BC822" s="118"/>
      <c r="BD822" s="118"/>
      <c r="BE822" s="118"/>
      <c r="BF822" s="118"/>
      <c r="BG822" s="118"/>
      <c r="BH822" s="118"/>
      <c r="BI822" s="118"/>
      <c r="BJ822" s="118"/>
      <c r="BK822" s="118"/>
      <c r="BL822" s="118"/>
      <c r="BM822" s="118"/>
      <c r="BN822" s="118"/>
      <c r="BO822" s="118"/>
      <c r="BP822" s="118"/>
      <c r="BQ822" s="118"/>
      <c r="BR822" s="118"/>
      <c r="BS822" s="118"/>
      <c r="BT822" s="118"/>
      <c r="BU822" s="118"/>
      <c r="BV822" s="118"/>
      <c r="BW822" s="118"/>
      <c r="BX822" s="118"/>
      <c r="BY822" s="118"/>
      <c r="BZ822" s="118"/>
      <c r="CA822" s="118"/>
      <c r="CB822" s="118"/>
      <c r="CC822" s="118"/>
      <c r="CD822" s="118"/>
      <c r="CE822" s="118"/>
      <c r="CF822" s="118"/>
      <c r="CG822" s="118"/>
      <c r="CH822" s="118"/>
      <c r="CI822" s="118"/>
    </row>
    <row r="823" spans="6:87" x14ac:dyDescent="0.25"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  <c r="AG823" s="118"/>
      <c r="AH823" s="118"/>
      <c r="AI823" s="118"/>
      <c r="AJ823" s="118"/>
      <c r="AK823" s="118"/>
      <c r="AL823" s="118"/>
      <c r="AM823" s="118"/>
      <c r="AN823" s="118"/>
      <c r="AO823" s="118"/>
      <c r="AP823" s="118"/>
      <c r="AQ823" s="118"/>
      <c r="AR823" s="118"/>
      <c r="AS823" s="118"/>
      <c r="AT823" s="118"/>
      <c r="AU823" s="118"/>
      <c r="AV823" s="118"/>
      <c r="AW823" s="118"/>
      <c r="AX823" s="118"/>
      <c r="AY823" s="118"/>
      <c r="AZ823" s="118"/>
      <c r="BA823" s="118"/>
      <c r="BB823" s="118"/>
      <c r="BC823" s="118"/>
      <c r="BD823" s="118"/>
      <c r="BE823" s="118"/>
      <c r="BF823" s="118"/>
      <c r="BG823" s="118"/>
      <c r="BH823" s="118"/>
      <c r="BI823" s="118"/>
      <c r="BJ823" s="118"/>
      <c r="BK823" s="118"/>
      <c r="BL823" s="118"/>
      <c r="BM823" s="118"/>
      <c r="BN823" s="118"/>
      <c r="BO823" s="118"/>
      <c r="BP823" s="118"/>
      <c r="BQ823" s="118"/>
      <c r="BR823" s="118"/>
      <c r="BS823" s="118"/>
      <c r="BT823" s="118"/>
      <c r="BU823" s="118"/>
      <c r="BV823" s="118"/>
      <c r="BW823" s="118"/>
      <c r="BX823" s="118"/>
      <c r="BY823" s="118"/>
      <c r="BZ823" s="118"/>
      <c r="CA823" s="118"/>
      <c r="CB823" s="118"/>
      <c r="CC823" s="118"/>
      <c r="CD823" s="118"/>
      <c r="CE823" s="118"/>
      <c r="CF823" s="118"/>
      <c r="CG823" s="118"/>
      <c r="CH823" s="118"/>
      <c r="CI823" s="118"/>
    </row>
    <row r="824" spans="6:87" x14ac:dyDescent="0.25">
      <c r="F824" s="118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  <c r="AG824" s="118"/>
      <c r="AH824" s="118"/>
      <c r="AI824" s="118"/>
      <c r="AJ824" s="118"/>
      <c r="AK824" s="118"/>
      <c r="AL824" s="118"/>
      <c r="AM824" s="118"/>
      <c r="AN824" s="118"/>
      <c r="AO824" s="118"/>
      <c r="AP824" s="118"/>
      <c r="AQ824" s="118"/>
      <c r="AR824" s="118"/>
      <c r="AS824" s="118"/>
      <c r="AT824" s="118"/>
      <c r="AU824" s="118"/>
      <c r="AV824" s="118"/>
      <c r="AW824" s="118"/>
      <c r="AX824" s="118"/>
      <c r="AY824" s="118"/>
      <c r="AZ824" s="118"/>
      <c r="BA824" s="118"/>
      <c r="BB824" s="118"/>
      <c r="BC824" s="118"/>
      <c r="BD824" s="118"/>
      <c r="BE824" s="118"/>
      <c r="BF824" s="118"/>
      <c r="BG824" s="118"/>
      <c r="BH824" s="118"/>
      <c r="BI824" s="118"/>
      <c r="BJ824" s="118"/>
      <c r="BK824" s="118"/>
      <c r="BL824" s="118"/>
      <c r="BM824" s="118"/>
      <c r="BN824" s="118"/>
      <c r="BO824" s="118"/>
      <c r="BP824" s="118"/>
      <c r="BQ824" s="118"/>
      <c r="BR824" s="118"/>
      <c r="BS824" s="118"/>
      <c r="BT824" s="118"/>
      <c r="BU824" s="118"/>
      <c r="BV824" s="118"/>
      <c r="BW824" s="118"/>
      <c r="BX824" s="118"/>
      <c r="BY824" s="118"/>
      <c r="BZ824" s="118"/>
      <c r="CA824" s="118"/>
      <c r="CB824" s="118"/>
      <c r="CC824" s="118"/>
      <c r="CD824" s="118"/>
      <c r="CE824" s="118"/>
      <c r="CF824" s="118"/>
      <c r="CG824" s="118"/>
      <c r="CH824" s="118"/>
      <c r="CI824" s="118"/>
    </row>
    <row r="825" spans="6:87" x14ac:dyDescent="0.25">
      <c r="F825" s="118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  <c r="AG825" s="118"/>
      <c r="AH825" s="118"/>
      <c r="AI825" s="118"/>
      <c r="AJ825" s="118"/>
      <c r="AK825" s="118"/>
      <c r="AL825" s="118"/>
      <c r="AM825" s="118"/>
      <c r="AN825" s="118"/>
      <c r="AO825" s="118"/>
      <c r="AP825" s="118"/>
      <c r="AQ825" s="118"/>
      <c r="AR825" s="118"/>
      <c r="AS825" s="118"/>
      <c r="AT825" s="118"/>
      <c r="AU825" s="118"/>
      <c r="AV825" s="118"/>
      <c r="AW825" s="118"/>
      <c r="AX825" s="118"/>
      <c r="AY825" s="118"/>
      <c r="AZ825" s="118"/>
      <c r="BA825" s="118"/>
      <c r="BB825" s="118"/>
      <c r="BC825" s="118"/>
      <c r="BD825" s="118"/>
      <c r="BE825" s="118"/>
      <c r="BF825" s="118"/>
      <c r="BG825" s="118"/>
      <c r="BH825" s="118"/>
      <c r="BI825" s="118"/>
      <c r="BJ825" s="118"/>
      <c r="BK825" s="118"/>
      <c r="BL825" s="118"/>
      <c r="BM825" s="118"/>
      <c r="BN825" s="118"/>
      <c r="BO825" s="118"/>
      <c r="BP825" s="118"/>
      <c r="BQ825" s="118"/>
      <c r="BR825" s="118"/>
      <c r="BS825" s="118"/>
      <c r="BT825" s="118"/>
      <c r="BU825" s="118"/>
      <c r="BV825" s="118"/>
      <c r="BW825" s="118"/>
      <c r="BX825" s="118"/>
      <c r="BY825" s="118"/>
      <c r="BZ825" s="118"/>
      <c r="CA825" s="118"/>
      <c r="CB825" s="118"/>
      <c r="CC825" s="118"/>
      <c r="CD825" s="118"/>
      <c r="CE825" s="118"/>
      <c r="CF825" s="118"/>
      <c r="CG825" s="118"/>
      <c r="CH825" s="118"/>
      <c r="CI825" s="118"/>
    </row>
    <row r="826" spans="6:87" x14ac:dyDescent="0.25"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  <c r="AG826" s="118"/>
      <c r="AH826" s="118"/>
      <c r="AI826" s="118"/>
      <c r="AJ826" s="118"/>
      <c r="AK826" s="118"/>
      <c r="AL826" s="118"/>
      <c r="AM826" s="118"/>
      <c r="AN826" s="118"/>
      <c r="AO826" s="118"/>
      <c r="AP826" s="118"/>
      <c r="AQ826" s="118"/>
      <c r="AR826" s="118"/>
      <c r="AS826" s="118"/>
      <c r="AT826" s="118"/>
      <c r="AU826" s="118"/>
      <c r="AV826" s="118"/>
      <c r="AW826" s="118"/>
      <c r="AX826" s="118"/>
      <c r="AY826" s="118"/>
      <c r="AZ826" s="118"/>
      <c r="BA826" s="118"/>
      <c r="BB826" s="118"/>
      <c r="BC826" s="118"/>
      <c r="BD826" s="118"/>
      <c r="BE826" s="118"/>
      <c r="BF826" s="118"/>
      <c r="BG826" s="118"/>
      <c r="BH826" s="118"/>
      <c r="BI826" s="118"/>
      <c r="BJ826" s="118"/>
      <c r="BK826" s="118"/>
      <c r="BL826" s="118"/>
      <c r="BM826" s="118"/>
      <c r="BN826" s="118"/>
      <c r="BO826" s="118"/>
      <c r="BP826" s="118"/>
      <c r="BQ826" s="118"/>
      <c r="BR826" s="118"/>
      <c r="BS826" s="118"/>
      <c r="BT826" s="118"/>
      <c r="BU826" s="118"/>
      <c r="BV826" s="118"/>
      <c r="BW826" s="118"/>
      <c r="BX826" s="118"/>
      <c r="BY826" s="118"/>
      <c r="BZ826" s="118"/>
      <c r="CA826" s="118"/>
      <c r="CB826" s="118"/>
      <c r="CC826" s="118"/>
      <c r="CD826" s="118"/>
      <c r="CE826" s="118"/>
      <c r="CF826" s="118"/>
      <c r="CG826" s="118"/>
      <c r="CH826" s="118"/>
      <c r="CI826" s="118"/>
    </row>
    <row r="827" spans="6:87" x14ac:dyDescent="0.25">
      <c r="F827" s="118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  <c r="AG827" s="118"/>
      <c r="AH827" s="118"/>
      <c r="AI827" s="118"/>
      <c r="AJ827" s="118"/>
      <c r="AK827" s="118"/>
      <c r="AL827" s="118"/>
      <c r="AM827" s="118"/>
      <c r="AN827" s="118"/>
      <c r="AO827" s="118"/>
      <c r="AP827" s="118"/>
      <c r="AQ827" s="118"/>
      <c r="AR827" s="118"/>
      <c r="AS827" s="118"/>
      <c r="AT827" s="118"/>
      <c r="AU827" s="118"/>
      <c r="AV827" s="118"/>
      <c r="AW827" s="118"/>
      <c r="AX827" s="118"/>
      <c r="AY827" s="118"/>
      <c r="AZ827" s="118"/>
      <c r="BA827" s="118"/>
      <c r="BB827" s="118"/>
      <c r="BC827" s="118"/>
      <c r="BD827" s="118"/>
      <c r="BE827" s="118"/>
      <c r="BF827" s="118"/>
      <c r="BG827" s="118"/>
      <c r="BH827" s="118"/>
      <c r="BI827" s="118"/>
      <c r="BJ827" s="118"/>
      <c r="BK827" s="118"/>
      <c r="BL827" s="118"/>
      <c r="BM827" s="118"/>
      <c r="BN827" s="118"/>
      <c r="BO827" s="118"/>
      <c r="BP827" s="118"/>
      <c r="BQ827" s="118"/>
      <c r="BR827" s="118"/>
      <c r="BS827" s="118"/>
      <c r="BT827" s="118"/>
      <c r="BU827" s="118"/>
      <c r="BV827" s="118"/>
      <c r="BW827" s="118"/>
      <c r="BX827" s="118"/>
      <c r="BY827" s="118"/>
      <c r="BZ827" s="118"/>
      <c r="CA827" s="118"/>
      <c r="CB827" s="118"/>
      <c r="CC827" s="118"/>
      <c r="CD827" s="118"/>
      <c r="CE827" s="118"/>
      <c r="CF827" s="118"/>
      <c r="CG827" s="118"/>
      <c r="CH827" s="118"/>
      <c r="CI827" s="118"/>
    </row>
    <row r="828" spans="6:87" x14ac:dyDescent="0.25">
      <c r="F828" s="118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  <c r="AG828" s="118"/>
      <c r="AH828" s="118"/>
      <c r="AI828" s="118"/>
      <c r="AJ828" s="118"/>
      <c r="AK828" s="118"/>
      <c r="AL828" s="118"/>
      <c r="AM828" s="118"/>
      <c r="AN828" s="118"/>
      <c r="AO828" s="118"/>
      <c r="AP828" s="118"/>
      <c r="AQ828" s="118"/>
      <c r="AR828" s="118"/>
      <c r="AS828" s="118"/>
      <c r="AT828" s="118"/>
      <c r="AU828" s="118"/>
      <c r="AV828" s="118"/>
      <c r="AW828" s="118"/>
      <c r="AX828" s="118"/>
      <c r="AY828" s="118"/>
      <c r="AZ828" s="118"/>
      <c r="BA828" s="118"/>
      <c r="BB828" s="118"/>
      <c r="BC828" s="118"/>
      <c r="BD828" s="118"/>
      <c r="BE828" s="118"/>
      <c r="BF828" s="118"/>
      <c r="BG828" s="118"/>
      <c r="BH828" s="118"/>
      <c r="BI828" s="118"/>
      <c r="BJ828" s="118"/>
      <c r="BK828" s="118"/>
      <c r="BL828" s="118"/>
      <c r="BM828" s="118"/>
      <c r="BN828" s="118"/>
      <c r="BO828" s="118"/>
      <c r="BP828" s="118"/>
      <c r="BQ828" s="118"/>
      <c r="BR828" s="118"/>
      <c r="BS828" s="118"/>
      <c r="BT828" s="118"/>
      <c r="BU828" s="118"/>
      <c r="BV828" s="118"/>
      <c r="BW828" s="118"/>
      <c r="BX828" s="118"/>
      <c r="BY828" s="118"/>
      <c r="BZ828" s="118"/>
      <c r="CA828" s="118"/>
      <c r="CB828" s="118"/>
      <c r="CC828" s="118"/>
      <c r="CD828" s="118"/>
      <c r="CE828" s="118"/>
      <c r="CF828" s="118"/>
      <c r="CG828" s="118"/>
      <c r="CH828" s="118"/>
      <c r="CI828" s="118"/>
    </row>
    <row r="829" spans="6:87" x14ac:dyDescent="0.25">
      <c r="F829" s="118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  <c r="AG829" s="118"/>
      <c r="AH829" s="118"/>
      <c r="AI829" s="118"/>
      <c r="AJ829" s="118"/>
      <c r="AK829" s="118"/>
      <c r="AL829" s="118"/>
      <c r="AM829" s="118"/>
      <c r="AN829" s="118"/>
      <c r="AO829" s="118"/>
      <c r="AP829" s="118"/>
      <c r="AQ829" s="118"/>
      <c r="AR829" s="118"/>
      <c r="AS829" s="118"/>
      <c r="AT829" s="118"/>
      <c r="AU829" s="118"/>
      <c r="AV829" s="118"/>
      <c r="AW829" s="118"/>
      <c r="AX829" s="118"/>
      <c r="AY829" s="118"/>
      <c r="AZ829" s="118"/>
      <c r="BA829" s="118"/>
      <c r="BB829" s="118"/>
      <c r="BC829" s="118"/>
      <c r="BD829" s="118"/>
      <c r="BE829" s="118"/>
      <c r="BF829" s="118"/>
      <c r="BG829" s="118"/>
      <c r="BH829" s="118"/>
      <c r="BI829" s="118"/>
      <c r="BJ829" s="118"/>
      <c r="BK829" s="118"/>
      <c r="BL829" s="118"/>
      <c r="BM829" s="118"/>
      <c r="BN829" s="118"/>
      <c r="BO829" s="118"/>
      <c r="BP829" s="118"/>
      <c r="BQ829" s="118"/>
      <c r="BR829" s="118"/>
      <c r="BS829" s="118"/>
      <c r="BT829" s="118"/>
      <c r="BU829" s="118"/>
      <c r="BV829" s="118"/>
      <c r="BW829" s="118"/>
      <c r="BX829" s="118"/>
      <c r="BY829" s="118"/>
      <c r="BZ829" s="118"/>
      <c r="CA829" s="118"/>
      <c r="CB829" s="118"/>
      <c r="CC829" s="118"/>
      <c r="CD829" s="118"/>
      <c r="CE829" s="118"/>
      <c r="CF829" s="118"/>
      <c r="CG829" s="118"/>
      <c r="CH829" s="118"/>
      <c r="CI829" s="118"/>
    </row>
  </sheetData>
  <mergeCells count="180">
    <mergeCell ref="A8:C8"/>
    <mergeCell ref="D11:Q11"/>
    <mergeCell ref="D12:E12"/>
    <mergeCell ref="D132:X132"/>
    <mergeCell ref="A19:B19"/>
    <mergeCell ref="A11:B12"/>
    <mergeCell ref="C11:C12"/>
    <mergeCell ref="A13:B13"/>
    <mergeCell ref="A14:B14"/>
    <mergeCell ref="A15:B15"/>
    <mergeCell ref="A70:B70"/>
    <mergeCell ref="A61:B61"/>
    <mergeCell ref="A62:B62"/>
    <mergeCell ref="A68:B68"/>
    <mergeCell ref="A69:B69"/>
    <mergeCell ref="A23:B23"/>
    <mergeCell ref="A24:B24"/>
    <mergeCell ref="A25:B25"/>
    <mergeCell ref="A26:B26"/>
    <mergeCell ref="A27:B27"/>
    <mergeCell ref="A28:B28"/>
    <mergeCell ref="A16:B16"/>
    <mergeCell ref="A17:B17"/>
    <mergeCell ref="A18:B18"/>
    <mergeCell ref="A20:B20"/>
    <mergeCell ref="A21:B21"/>
    <mergeCell ref="A22:B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67:B67"/>
    <mergeCell ref="A59:B59"/>
    <mergeCell ref="A60:B60"/>
    <mergeCell ref="A63:B63"/>
    <mergeCell ref="A64:B64"/>
    <mergeCell ref="A65:B65"/>
    <mergeCell ref="A66:B66"/>
    <mergeCell ref="A53:B53"/>
    <mergeCell ref="A54:B54"/>
    <mergeCell ref="A55:B55"/>
    <mergeCell ref="A56:B56"/>
    <mergeCell ref="A57:B57"/>
    <mergeCell ref="A58:B58"/>
    <mergeCell ref="A86:B86"/>
    <mergeCell ref="A87:B87"/>
    <mergeCell ref="A76:B76"/>
    <mergeCell ref="A77:B77"/>
    <mergeCell ref="A78:B78"/>
    <mergeCell ref="A79:B79"/>
    <mergeCell ref="A80:B80"/>
    <mergeCell ref="A81:B81"/>
    <mergeCell ref="A71:B71"/>
    <mergeCell ref="A72:B72"/>
    <mergeCell ref="A73:B73"/>
    <mergeCell ref="A74:B74"/>
    <mergeCell ref="A75:B7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CF12:CG12"/>
    <mergeCell ref="BH12:BI12"/>
    <mergeCell ref="BJ12:BK12"/>
    <mergeCell ref="BL12:BM12"/>
    <mergeCell ref="BP12:BQ12"/>
    <mergeCell ref="BT12:BU12"/>
    <mergeCell ref="A114:B114"/>
    <mergeCell ref="A115:B11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CB12:CC12"/>
    <mergeCell ref="CD12:CE12"/>
    <mergeCell ref="AJ132:BJ132"/>
    <mergeCell ref="AJ133:BB133"/>
    <mergeCell ref="BV12:BW12"/>
    <mergeCell ref="AV12:AW12"/>
    <mergeCell ref="AX12:AY12"/>
    <mergeCell ref="AZ12:BA12"/>
    <mergeCell ref="BB12:BC12"/>
    <mergeCell ref="BD12:BE12"/>
    <mergeCell ref="BF12:BG12"/>
    <mergeCell ref="AN12:AO12"/>
    <mergeCell ref="AP12:AQ12"/>
    <mergeCell ref="AR12:AS12"/>
    <mergeCell ref="AT12:AU12"/>
    <mergeCell ref="AL12:AM12"/>
    <mergeCell ref="BN12:BO12"/>
    <mergeCell ref="AF12:AG12"/>
    <mergeCell ref="AH12:AI12"/>
    <mergeCell ref="CH12:CI12"/>
    <mergeCell ref="N12:O12"/>
    <mergeCell ref="BR12:BS12"/>
    <mergeCell ref="BX11:CI11"/>
    <mergeCell ref="F12:G12"/>
    <mergeCell ref="H12:I12"/>
    <mergeCell ref="J12:K12"/>
    <mergeCell ref="L12:M12"/>
    <mergeCell ref="P12:Q12"/>
    <mergeCell ref="R12:S12"/>
    <mergeCell ref="T12:U12"/>
    <mergeCell ref="V12:W12"/>
    <mergeCell ref="R11:AE11"/>
    <mergeCell ref="AF11:AS11"/>
    <mergeCell ref="AT11:BC11"/>
    <mergeCell ref="BD11:BI11"/>
    <mergeCell ref="BJ11:BW11"/>
    <mergeCell ref="X12:Y12"/>
    <mergeCell ref="Z12:AA12"/>
    <mergeCell ref="AB12:AC12"/>
    <mergeCell ref="BX12:BY12"/>
    <mergeCell ref="BZ12:CA12"/>
    <mergeCell ref="CJ12:CK12"/>
    <mergeCell ref="CJ11:CK11"/>
    <mergeCell ref="A3:C3"/>
    <mergeCell ref="A7:C7"/>
    <mergeCell ref="A130:B130"/>
    <mergeCell ref="A10:C10"/>
    <mergeCell ref="A4:C4"/>
    <mergeCell ref="A6:C6"/>
    <mergeCell ref="AJ12:AK12"/>
    <mergeCell ref="AD12:AE12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Aprīlis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Putniņa</dc:creator>
  <cp:lastModifiedBy>Zanda Knostenberga</cp:lastModifiedBy>
  <cp:lastPrinted>2018-01-18T10:18:16Z</cp:lastPrinted>
  <dcterms:created xsi:type="dcterms:W3CDTF">2015-02-09T07:00:59Z</dcterms:created>
  <dcterms:modified xsi:type="dcterms:W3CDTF">2021-04-19T08:35:09Z</dcterms:modified>
</cp:coreProperties>
</file>