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17\Dazadi_dati\ML_DRG_atakaites\2016_12M\"/>
    </mc:Choice>
  </mc:AlternateContent>
  <bookViews>
    <workbookView xWindow="0" yWindow="0" windowWidth="28800" windowHeight="11445"/>
  </bookViews>
  <sheets>
    <sheet name="ML1_12Mj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</calcChain>
</file>

<file path=xl/sharedStrings.xml><?xml version="1.0" encoding="utf-8"?>
<sst xmlns="http://schemas.openxmlformats.org/spreadsheetml/2006/main" count="1154" uniqueCount="1154">
  <si>
    <t>Kopā/vidēji</t>
  </si>
  <si>
    <t>Krūšu dziedzera problēmas, īslaicīga terapija, bez nozīmīgas manipulācijas</t>
  </si>
  <si>
    <t>930O</t>
  </si>
  <si>
    <t>Multiplas nozīmīgas traumas, īslaicīga terapija, bez nozīmīgas manipulācijas</t>
  </si>
  <si>
    <t>924O</t>
  </si>
  <si>
    <t>Apdegumi, īslaicīga terapija, bez nozīmīgas manipulācijas</t>
  </si>
  <si>
    <t>922O</t>
  </si>
  <si>
    <t>Ievainojumi, saindēšanās un toksiska zāļu ietekme, īslaicīga terapija, bez nozīmīgas manipulācijas</t>
  </si>
  <si>
    <t>921O</t>
  </si>
  <si>
    <t>Psihiska slimība vai traucējumi, īslaicīga terapija, bez nozīmīgas manipulācijas</t>
  </si>
  <si>
    <t>919O</t>
  </si>
  <si>
    <t>Infekcijas un parazitārā slimība, īslaicīga terapija, bez nozīmīgas manipulācijas</t>
  </si>
  <si>
    <t>918O</t>
  </si>
  <si>
    <t>Asinsrades orgānu slimība vai imunoloģiski traucējumi, īslaicīga terapija, bez nozīmīgas manipulācijas</t>
  </si>
  <si>
    <t>916O</t>
  </si>
  <si>
    <t>Jaundzimušie ar stāvokļiem kas radušies perinatālā periodā, īslaicīga terapija, bez nozīmīgas manipulācijas</t>
  </si>
  <si>
    <t>915O</t>
  </si>
  <si>
    <t>Grūtniecība, dzemdības un pēcdzemdību periods, īslaicīga terapija, bez nozīmīgas manipulācijas</t>
  </si>
  <si>
    <t>914O</t>
  </si>
  <si>
    <t>Vīriešu reproduktīvās sistēmas slimība vai bojājums, īslaicīga terapija, bez nozīmīgas manipulācijas</t>
  </si>
  <si>
    <t>912O</t>
  </si>
  <si>
    <t>Nieru un urīnceļu slimība vai bojājums, īslaicīga terapija, bez nozīmīgas manipulācijas</t>
  </si>
  <si>
    <t>911O</t>
  </si>
  <si>
    <t>Endokrīna, uztura un vielmaiņas slimība vai traucējumi, īslaicīga terapija, bez nozīmīgas manipulācijas</t>
  </si>
  <si>
    <t>910O</t>
  </si>
  <si>
    <t>Ādas un zemādas audu slimība un bojājums, īslaicīga terapija, bez nozīmīgas manipulācijas</t>
  </si>
  <si>
    <t>909O</t>
  </si>
  <si>
    <t>Muskuļu-skeleta sistēmas slimība un bojājums, īslaicīga terapija, bez nozīmīgas manipulācijas</t>
  </si>
  <si>
    <t>908O</t>
  </si>
  <si>
    <t>Aknu un žults ceļu sistēmas slimība un bojājums, īslaicīga terapija, bez nozīmīgas manipulācijas</t>
  </si>
  <si>
    <t>907O</t>
  </si>
  <si>
    <t>Gremošanas sistēmas slimība un bojājums, īslaicīga terapija, bez nozīmīgas manipulācijas</t>
  </si>
  <si>
    <t>906O</t>
  </si>
  <si>
    <t>Asinsrites sistēmas slimība un bojājums, īslaicīga terapija, bez nozīmīgas manipulācijas</t>
  </si>
  <si>
    <t>905O</t>
  </si>
  <si>
    <t>Elpošanas sistēmas slimība un bojājums, īslaicīga terapija, bez nozīmīgas manipulācijas</t>
  </si>
  <si>
    <t>904O</t>
  </si>
  <si>
    <t>Auss, deguna, mutes un rīkles slimība un bojājums, īslaicīga terapija, bez nozīmīgas manipulācijas</t>
  </si>
  <si>
    <t>903O</t>
  </si>
  <si>
    <t>Acs slimība vai bojājums, īslaicīga terapija, bez nozīmīgas manipulācijas</t>
  </si>
  <si>
    <t>902O</t>
  </si>
  <si>
    <t>Nervu sistēmas slimība, īslaicīga terapija, bez nozīmīgas manipulācijas</t>
  </si>
  <si>
    <t>901O</t>
  </si>
  <si>
    <t>Neliela apdeguma manipulācija, īslaicīga terapija</t>
  </si>
  <si>
    <t>822O</t>
  </si>
  <si>
    <t>Neliela traumas manipulācija, īslaicīga terapija</t>
  </si>
  <si>
    <t>821O</t>
  </si>
  <si>
    <t>Neliela garīgas slimības manipulācija, īslaicīga terapija</t>
  </si>
  <si>
    <t>819O</t>
  </si>
  <si>
    <t>Neliela infekcijas slimību manipulācija, īslaicīga terapija</t>
  </si>
  <si>
    <t>818O</t>
  </si>
  <si>
    <t>Neliela urīnceļu manipulācija, īslaicīga terapija</t>
  </si>
  <si>
    <t>811O</t>
  </si>
  <si>
    <t>Nelielas endokrīnu, uztura un vielmaiņas traucējumu manipulācijas, īslaicīga terapija</t>
  </si>
  <si>
    <t>810O</t>
  </si>
  <si>
    <t>Neliela ādas vai zemādas audu manipulācija, īslaicīga terapija</t>
  </si>
  <si>
    <t>809O</t>
  </si>
  <si>
    <t>Neliela muskuļu-skeleta sistēmas un saistaudu manipulācija, īslaicīga terapija</t>
  </si>
  <si>
    <t>808O</t>
  </si>
  <si>
    <t>Neliela gastrointestinālās sistēmas un vēdera manipulācija, īslaicīga terapija</t>
  </si>
  <si>
    <t>806O</t>
  </si>
  <si>
    <t>Neliela asinsrites sistēmas manipulāija, īslaicīga terapija</t>
  </si>
  <si>
    <t>805O</t>
  </si>
  <si>
    <t>Neliela auss, deguna, mutes un rīkles manipulācija, īslaicīga terapija</t>
  </si>
  <si>
    <t>803O</t>
  </si>
  <si>
    <t>Neliela nervu sistēmas manipulācija, īslaicīga terapija</t>
  </si>
  <si>
    <t>801O</t>
  </si>
  <si>
    <t>Cita veida rehabilitācija</t>
  </si>
  <si>
    <t>560A</t>
  </si>
  <si>
    <t>Rehabilitācija citas traumas dēļ</t>
  </si>
  <si>
    <t>558A</t>
  </si>
  <si>
    <t>Rehabilitācija saistaudu slimības dēļ</t>
  </si>
  <si>
    <t>557A</t>
  </si>
  <si>
    <t>Rehabilitācija asinsrites vai elpošanas problēmu dēļ</t>
  </si>
  <si>
    <t>556A</t>
  </si>
  <si>
    <t>Rehabilitācija citas neiroloģiskas problēmas dēļ</t>
  </si>
  <si>
    <t>555A</t>
  </si>
  <si>
    <t>Rehabilitācija pēc insulta</t>
  </si>
  <si>
    <t>550A</t>
  </si>
  <si>
    <t>Vispārējā anestēzija neiroloģiskas problēmas dēļ</t>
  </si>
  <si>
    <t>531</t>
  </si>
  <si>
    <t>Vispārējā anestēzija citas problēmas dēļ</t>
  </si>
  <si>
    <t>530</t>
  </si>
  <si>
    <t>Obstruktīvas miega apnojas sindroms</t>
  </si>
  <si>
    <t>520</t>
  </si>
  <si>
    <t>Cita manipulācija krūts dziedzera problēmas dēļ</t>
  </si>
  <si>
    <t>509</t>
  </si>
  <si>
    <t>Mastektomija un krūts rekonstrukcija krūts dziedzera ļaundabīga audzēja dēļ</t>
  </si>
  <si>
    <t>502</t>
  </si>
  <si>
    <t>Krūts dziedzera rekonstrukcija bez komplikācijām</t>
  </si>
  <si>
    <t>501B</t>
  </si>
  <si>
    <t>Krūts dziedzera rekonstrukcija ar komplikācijām</t>
  </si>
  <si>
    <t>501A</t>
  </si>
  <si>
    <t>Laparoskopiska holecistektomija. Endoskopiska transduodenāla žultsceļu vai aknu un aizkuņģa dziedzera paplašinājuma operācija, bez komplikācijām</t>
  </si>
  <si>
    <t>494</t>
  </si>
  <si>
    <t>Laparoskopiska holecistektomija. Endoskopiska transduodenāla žultsceļu vai aknu un aizkuņģa dziedzera paplašinājuma operācija, ar komplikācijām</t>
  </si>
  <si>
    <t>493</t>
  </si>
  <si>
    <t>Ķīmijterapija ar akūtu leikēmiju kā sekundāro diagnozi</t>
  </si>
  <si>
    <t>492</t>
  </si>
  <si>
    <t>Augšējo ekstremitāšu lielo locītavu un locekļu replantācijas manipulācijas</t>
  </si>
  <si>
    <t>491</t>
  </si>
  <si>
    <t>HIV ar vai bez cita saistīta apstākļa</t>
  </si>
  <si>
    <t>490</t>
  </si>
  <si>
    <t>HIV ar svarīgu saistītu apstākli</t>
  </si>
  <si>
    <t>489</t>
  </si>
  <si>
    <t>Cita multipla nozīmīgas traumas</t>
  </si>
  <si>
    <t>487</t>
  </si>
  <si>
    <t>Citas manipulācijas operāciju zālē multiplu nozīmīgu traumu dēļ</t>
  </si>
  <si>
    <t>486</t>
  </si>
  <si>
    <t>Ekstremitātes replantācija, gūžas un augšstilba manipulācija multiplu nozīmigu traumu dēļ</t>
  </si>
  <si>
    <t>485</t>
  </si>
  <si>
    <t>Kraniotomija multiplu nozīmīgu traumu dēļ</t>
  </si>
  <si>
    <t>484</t>
  </si>
  <si>
    <t>Intensīva asinsrites nodrošināšana</t>
  </si>
  <si>
    <t>483B</t>
  </si>
  <si>
    <t>Traheostomija, izņemot sejas, mutes un kakla diagnožu dēļ</t>
  </si>
  <si>
    <t>483</t>
  </si>
  <si>
    <t>Traheostomija sejas, mutes un kakla diagnožu dēļ</t>
  </si>
  <si>
    <t>482</t>
  </si>
  <si>
    <t>Citas asinsvadu manipulācijas, bez komplikācijām</t>
  </si>
  <si>
    <t>479</t>
  </si>
  <si>
    <t>Citas asinsvadu manipulācijas, ar komplikācijām</t>
  </si>
  <si>
    <t>478</t>
  </si>
  <si>
    <t>Neliela manipulācija operāciju zālē, kas nav saistīta ar galveno diagnozi, īslaicīga terapija</t>
  </si>
  <si>
    <t>477O</t>
  </si>
  <si>
    <t>Diagnozes un citas manipulācijas reta vai nepareiza kombinācija</t>
  </si>
  <si>
    <t>477</t>
  </si>
  <si>
    <t>Elpošanas sistēmas diagnoze ar mākslīgā plaušu ventilācijas aparāta pielietošanu, īslaicīga terapija</t>
  </si>
  <si>
    <t>475O</t>
  </si>
  <si>
    <t>Elpošanas sistēmas diagnoze ar Pozitīvā izelpas beigu spiediena (PEEP) aparatūras pielietošanu</t>
  </si>
  <si>
    <t>475B</t>
  </si>
  <si>
    <t>Elpošanas sistēmas diagnoze ar elpošanas terapiju</t>
  </si>
  <si>
    <t>475A</t>
  </si>
  <si>
    <t>Akūta leikēmija, bez lielas manipulācijas operāciju zālē, vecums&gt; 17</t>
  </si>
  <si>
    <t>473</t>
  </si>
  <si>
    <t>Plaši apdegumi ar manipulāciju operāciju zālē</t>
  </si>
  <si>
    <t>472</t>
  </si>
  <si>
    <t>Bilaterālas vai multiplas ekstremitāšu lielo locītavu manipulācijas</t>
  </si>
  <si>
    <t>471N</t>
  </si>
  <si>
    <t>Nav iespējams grupēt</t>
  </si>
  <si>
    <t>470</t>
  </si>
  <si>
    <t>Diagnozes un plašas manipulācijas reta vai nepareiza kombinācija</t>
  </si>
  <si>
    <t>468</t>
  </si>
  <si>
    <t>Citi faktori, kas ietekmē veselības stāvokli</t>
  </si>
  <si>
    <t>467</t>
  </si>
  <si>
    <t>Aprūpe citu apstākļu dēļ</t>
  </si>
  <si>
    <t>466</t>
  </si>
  <si>
    <t>Aprūpe sakarā ar malignitāti</t>
  </si>
  <si>
    <t>465</t>
  </si>
  <si>
    <t>Pazīmes un simptomi, bez komplikācijām</t>
  </si>
  <si>
    <t>464</t>
  </si>
  <si>
    <t>Pazīmes un simptomi, ar komplikācijām</t>
  </si>
  <si>
    <t>463</t>
  </si>
  <si>
    <t>Manipulācija operāciju zālē ar diagnozēm, kas ir citu kontaktu dēļ ar veselības aprūpes iestādēm</t>
  </si>
  <si>
    <t>461</t>
  </si>
  <si>
    <t>Nelieli apdegumi bez manipulācijas operāciju zālē</t>
  </si>
  <si>
    <t>460</t>
  </si>
  <si>
    <t>Nelieli apdegumi ar nekrotisko audu atdalīšanu vai citas manipulācijas operāciju zālē, īslaicīga terapija</t>
  </si>
  <si>
    <t>459O</t>
  </si>
  <si>
    <t>Nelieli apdegumi ar nekrotisko audu atdalīšanu vai citas manipulācijas operāciju zālē</t>
  </si>
  <si>
    <t>459</t>
  </si>
  <si>
    <t>Nelieli apdegumi ar ādas transplantāciju</t>
  </si>
  <si>
    <t>458</t>
  </si>
  <si>
    <t>Plaši apdegumi bez manipulācijas operāciju zālē</t>
  </si>
  <si>
    <t>457</t>
  </si>
  <si>
    <t>Apdegumi, nodoti citai neatliekamās palīdzības iestādei, aprūpe mazāk par 6 dienām</t>
  </si>
  <si>
    <t>456</t>
  </si>
  <si>
    <t>Cita traumas, saindēšanās un toksiskās iedarbības diagnoze, bez komplikācijām</t>
  </si>
  <si>
    <t>455</t>
  </si>
  <si>
    <t>Cita traumas, saindēšanās un toksiskās iedarbības diagnoze, ar komplikācijām</t>
  </si>
  <si>
    <t>454</t>
  </si>
  <si>
    <t>Komplikācijas ārstēšanai bez ķirurģijas, bez komplikācijām</t>
  </si>
  <si>
    <t>453B</t>
  </si>
  <si>
    <t>Ķirurģiskas ārstēšanas komplikācija, bez komplikācijām</t>
  </si>
  <si>
    <t>453A</t>
  </si>
  <si>
    <t>Komplikācijas ārstēšanai bez ķirurģijas, ar komplikācijām</t>
  </si>
  <si>
    <t>452B</t>
  </si>
  <si>
    <t>Ķirurģiskas ārstēšanas komplikācijas, ar komplikācijām</t>
  </si>
  <si>
    <t>452A</t>
  </si>
  <si>
    <t>Saindēšanās un toksiska zāļu ietekme, vecums 0-17</t>
  </si>
  <si>
    <t>451</t>
  </si>
  <si>
    <t>Saindēšanās un toksiska zāļu ietekme, vecums&gt; 17 bez komplikācijām</t>
  </si>
  <si>
    <t>450</t>
  </si>
  <si>
    <t>Saindēšanās un toksiska zāļu ietekme, vecums&gt; 17 ar komplikācijām</t>
  </si>
  <si>
    <t>449</t>
  </si>
  <si>
    <t>Alerģiskas reakcijas, vecums 0-17</t>
  </si>
  <si>
    <t>448</t>
  </si>
  <si>
    <t>Alerģiskas reakcijas, vecums&gt; 17</t>
  </si>
  <si>
    <t>447</t>
  </si>
  <si>
    <t>Traumatisks ievainojums, vecums 0-17</t>
  </si>
  <si>
    <t>446</t>
  </si>
  <si>
    <t>Traumatisks ievainojums, vecums&gt; 17, bez komplikācijām</t>
  </si>
  <si>
    <t>445</t>
  </si>
  <si>
    <t>Traumatisks ievainojums, vecums&gt; 17, ar komplikācijām</t>
  </si>
  <si>
    <t>444</t>
  </si>
  <si>
    <t>Citas manipulācijas operāciju zālē traumas dēļ, īslaicīga terapija</t>
  </si>
  <si>
    <t>443O</t>
  </si>
  <si>
    <t>Citas manipulācijas operāciju zālē traumas dēļ, bez komplikācijām</t>
  </si>
  <si>
    <t>443</t>
  </si>
  <si>
    <t>Citas manipulācijas operāciju zālē traumas dēļ, ar komplikācijām</t>
  </si>
  <si>
    <t>442</t>
  </si>
  <si>
    <t>Rokas traumu manipulācijas, īslaicīga terapija</t>
  </si>
  <si>
    <t>441O</t>
  </si>
  <si>
    <t>Rokas traumu manipulācijas</t>
  </si>
  <si>
    <t>441</t>
  </si>
  <si>
    <t>Ādas transplantāts traumām</t>
  </si>
  <si>
    <t>439</t>
  </si>
  <si>
    <t>Ļaunprātīgas lietošanas izraisīta psihoze</t>
  </si>
  <si>
    <t>436C</t>
  </si>
  <si>
    <t>Citi ļaunprātīgas lietošanas traucējumi, bez komplikācijām</t>
  </si>
  <si>
    <t>436B</t>
  </si>
  <si>
    <t>Citi ļaunprātīgas lietošanas traucējumi, ar komplikācijām</t>
  </si>
  <si>
    <t>436A</t>
  </si>
  <si>
    <t>Psihiatriskā rehabilitācija stacionārā</t>
  </si>
  <si>
    <t>432M</t>
  </si>
  <si>
    <t>Citi nespecifiski psihiskie traucējumi</t>
  </si>
  <si>
    <t>432C</t>
  </si>
  <si>
    <t>Citi specifiski psihiskie traucējumi</t>
  </si>
  <si>
    <t>432B</t>
  </si>
  <si>
    <t>Ēšanas traucējumi</t>
  </si>
  <si>
    <t>432A</t>
  </si>
  <si>
    <t>Citi bērnības garīgie traucējumi</t>
  </si>
  <si>
    <t>431C</t>
  </si>
  <si>
    <t>Psihoneiroloģiskie traucējumi</t>
  </si>
  <si>
    <t>431B</t>
  </si>
  <si>
    <t>Garīga atpalicība</t>
  </si>
  <si>
    <t>431A</t>
  </si>
  <si>
    <t>Īslaicīga psihoze bez šizofrēnijas</t>
  </si>
  <si>
    <t>430E</t>
  </si>
  <si>
    <t>Hroniska psihoze bez šizofrēnijas</t>
  </si>
  <si>
    <t>430D</t>
  </si>
  <si>
    <t>Šizofrēnija &gt; 59 gadi</t>
  </si>
  <si>
    <t>430C</t>
  </si>
  <si>
    <t>Šizofrēnija, vecums 30-59 gadi</t>
  </si>
  <si>
    <t>430B</t>
  </si>
  <si>
    <t>Šizofrēnija, vecums &lt;30 gadi</t>
  </si>
  <si>
    <t>430A</t>
  </si>
  <si>
    <t>Organiski traucējumi bez komplikācijām</t>
  </si>
  <si>
    <t>429B</t>
  </si>
  <si>
    <t>Organiski traucējumi ar komplikācijām</t>
  </si>
  <si>
    <t>429A</t>
  </si>
  <si>
    <t>Personības traucējumi</t>
  </si>
  <si>
    <t>428N</t>
  </si>
  <si>
    <t>Citas neirozes</t>
  </si>
  <si>
    <t>427D</t>
  </si>
  <si>
    <t>Akūta reakcija uz stresu</t>
  </si>
  <si>
    <t>427C</t>
  </si>
  <si>
    <t>Ilglaicīgas personības izmaiņas</t>
  </si>
  <si>
    <t>427B</t>
  </si>
  <si>
    <t>Ar trauksmi saistīti psiholoģiski traucējumi</t>
  </si>
  <si>
    <t>427A</t>
  </si>
  <si>
    <t>Citi garastāvokļa traucējumi, vecums &gt;59 gadi</t>
  </si>
  <si>
    <t>426D</t>
  </si>
  <si>
    <t>Citi garastāvokļa traucējumi, vecums &lt;60 gadi</t>
  </si>
  <si>
    <t>426C</t>
  </si>
  <si>
    <t>Manipulācija operāciju zālē ar garīgu slimību vai ļaunprātīgu lietošanu kā galveno diagnozi</t>
  </si>
  <si>
    <t>424N</t>
  </si>
  <si>
    <t>Citas infekciju un parazitāro slimību diagnozes</t>
  </si>
  <si>
    <t>423</t>
  </si>
  <si>
    <t>Vīrusu saslimšana un nezināmas izcelsmes drudzis, vecums 0-17</t>
  </si>
  <si>
    <t>422</t>
  </si>
  <si>
    <t>Vīrusu saslimšana, vecums&gt; 17</t>
  </si>
  <si>
    <t>421</t>
  </si>
  <si>
    <t>Nezināmas izcelsmes drudzis, vecums&gt; 17, bez komplikācijām</t>
  </si>
  <si>
    <t>420</t>
  </si>
  <si>
    <t>Nezināmas izcelsmes drudzis, vecums&gt; 17, ar komplikācijām</t>
  </si>
  <si>
    <t>419</t>
  </si>
  <si>
    <t>Pēcoperācijas un pēctraumas infekcijas</t>
  </si>
  <si>
    <t>418</t>
  </si>
  <si>
    <t>Septicēmija, vecums 0-17, bez komplikācijām</t>
  </si>
  <si>
    <t>417N</t>
  </si>
  <si>
    <t>Septicēmija, vecums&gt; 17, ar komplikācijām</t>
  </si>
  <si>
    <t>416N</t>
  </si>
  <si>
    <t>Infekciju un parazitāro slimību manipulācijas</t>
  </si>
  <si>
    <t>415</t>
  </si>
  <si>
    <t>Citi mieloproliferatīvi traucējumi ar mazdiferencēta jaunveidojuma diagnozi, bez komplikācijām</t>
  </si>
  <si>
    <t>414</t>
  </si>
  <si>
    <t>Citi mieloproliferatīvi traucējumi ar mazdiferencēta jaunveidojuma diagnozi, ar komplikācijām</t>
  </si>
  <si>
    <t>413</t>
  </si>
  <si>
    <t>Ļaundabīgu audzēju anamnēze, bez endoskopijas, bez komplikācijām</t>
  </si>
  <si>
    <t>411N</t>
  </si>
  <si>
    <t>Ķīmijterapija, bez akūtas leikēmijas kā sekundāras diagnozes</t>
  </si>
  <si>
    <t>410</t>
  </si>
  <si>
    <t>Staru terapija</t>
  </si>
  <si>
    <t>409</t>
  </si>
  <si>
    <t>Mieloproliferatīvi traucējumi vai vāji diferencēts jaunveidojums ar citām manipulācijām operāciju zālē</t>
  </si>
  <si>
    <t>408</t>
  </si>
  <si>
    <t>Mieloproliferatīvi traucējumi vai vāji diferencēts jaunveidojums ar lielām manipulācijām operāciju zālē, bet bez komplikācijām</t>
  </si>
  <si>
    <t>407</t>
  </si>
  <si>
    <t>Mieloproliferatīvi traucējumi vai vāji diferencēts jaunveidojums ar lielām manipulācijām operāciju zālē un ar komplikācijām</t>
  </si>
  <si>
    <t>406</t>
  </si>
  <si>
    <t>Akūta leikēmija, bez nozīmīgas manipulācijas operāciju zālē, vecums 0-17</t>
  </si>
  <si>
    <t>405</t>
  </si>
  <si>
    <t>Limfoma un leikēmija, kas nav akūta, bez komplikācijām</t>
  </si>
  <si>
    <t>404</t>
  </si>
  <si>
    <t>Limfoma un leikēmija, kas nav akūta, ar komplikācijām</t>
  </si>
  <si>
    <t>403</t>
  </si>
  <si>
    <t>Limfoma un leikēmija, kas nav akūta, ar citu manipulāciju, operāciju zālē bez komplikācijām</t>
  </si>
  <si>
    <t>402</t>
  </si>
  <si>
    <t>Limfoma un leikēmija, kas nav akūta, ar citu manipulāciju operāciju zālē ar komplikācijām</t>
  </si>
  <si>
    <t>401</t>
  </si>
  <si>
    <t>Limfoma un leikēmija ar lielu manipulāciju operāciju zālē</t>
  </si>
  <si>
    <t>400</t>
  </si>
  <si>
    <t>Retikuloendoteliālie un imunitātes traucējumi bez komplikācijām</t>
  </si>
  <si>
    <t>399</t>
  </si>
  <si>
    <t>Retikuloendoteliālie un imunitātes traucējumi ar komplikācijām</t>
  </si>
  <si>
    <t>398</t>
  </si>
  <si>
    <t>Koagulācijas traucējumi</t>
  </si>
  <si>
    <t>397</t>
  </si>
  <si>
    <t>Eritrocītu bojājumi, vecums 0-17</t>
  </si>
  <si>
    <t>396</t>
  </si>
  <si>
    <t>Eritrocītu bojājumi&gt; 17</t>
  </si>
  <si>
    <t>395</t>
  </si>
  <si>
    <t>Citas asins un asinsrades orgānu manipulācijas operāciju zālē</t>
  </si>
  <si>
    <t>394</t>
  </si>
  <si>
    <t>Splenektomija, vecums 0-17</t>
  </si>
  <si>
    <t>393</t>
  </si>
  <si>
    <t>Splenektomija vecums&gt; 17</t>
  </si>
  <si>
    <t>392</t>
  </si>
  <si>
    <t>Normāls jaundzimušais</t>
  </si>
  <si>
    <t>391</t>
  </si>
  <si>
    <t>Jaundzimušais, dzimšanas svars 2500 g vai vairāk, ar citu nozīmīgu problēmu</t>
  </si>
  <si>
    <t>390</t>
  </si>
  <si>
    <t>Smagas elpošanas problēmas nobriedušam zīdainim</t>
  </si>
  <si>
    <t>389C</t>
  </si>
  <si>
    <t>Jaundzimušais, dzimšanas svars 2500 g vai vairāk, ar multiplām problēmām</t>
  </si>
  <si>
    <t>389B</t>
  </si>
  <si>
    <t>Jaundzimušais, dzimšanas svars 1500 g vai vairāk, ar lielu operāciju</t>
  </si>
  <si>
    <t>389A</t>
  </si>
  <si>
    <t>Smagas elpošanas problēmas priekšlaicīgi dzimušam zīdainim</t>
  </si>
  <si>
    <t>388C</t>
  </si>
  <si>
    <t>Jaundzimušais, dzimšanas svars 1500-2499 g vai cita veida brieduma trūkums, bez multiplām problēmām</t>
  </si>
  <si>
    <t>388B</t>
  </si>
  <si>
    <t>Jaundzimušais, dzimšanas svars 1500-2499 g vai cita veida brieduma trūkums, ar multiplām problēmām</t>
  </si>
  <si>
    <t>388A</t>
  </si>
  <si>
    <t>Jaundzimušais, dzimšanas svars 1000-1499 g</t>
  </si>
  <si>
    <t>387</t>
  </si>
  <si>
    <t>Jaundzimušais, dzimšanas svars zem 1000 g</t>
  </si>
  <si>
    <t>386N</t>
  </si>
  <si>
    <t>Jaundzimušais, uzņemts pirmo 2 dzīves dienu laikā, neārstēts jaundzimušo intensīvās terapijas nodaļā, pārvests uz citu stacionāru, ārstēšanas ilgums mazāks par 5 dienām</t>
  </si>
  <si>
    <t>385C</t>
  </si>
  <si>
    <t>Aprūpes turpinājums, saistīts ar neonatālām problēmām vai vēlīnām neonatālām problēmām</t>
  </si>
  <si>
    <t>385B</t>
  </si>
  <si>
    <t>Jaundzimušais, miris 2 dienu laikā vai pārvests uz citu nodaļu 5 dienu laikā</t>
  </si>
  <si>
    <t>385A</t>
  </si>
  <si>
    <t>Citas pirmsdzemdību diagnozes bez medicīniskām komplikācijām</t>
  </si>
  <si>
    <t>384</t>
  </si>
  <si>
    <t>Citas pirmsdzemdību diagnozes ar medicīniskām komplikācijām</t>
  </si>
  <si>
    <t>383</t>
  </si>
  <si>
    <t>Neīstās dzemdību kontrakcijas</t>
  </si>
  <si>
    <t>382</t>
  </si>
  <si>
    <t>Aborts ar dilatāciju un kiretāžu (D&amp;C), aspirācijas abrāzija vai histerotomija</t>
  </si>
  <si>
    <t>381</t>
  </si>
  <si>
    <t>Aborts bez dilatācijas un kiretāžas (D&amp;C)</t>
  </si>
  <si>
    <t>380</t>
  </si>
  <si>
    <t>Draudošs spontāns aborts</t>
  </si>
  <si>
    <t>379</t>
  </si>
  <si>
    <t>Ārpusdzemdes grūtniecības operācija</t>
  </si>
  <si>
    <t>378N</t>
  </si>
  <si>
    <t>Dzemdību problēma ar citu manipulāciju operāciju zālē</t>
  </si>
  <si>
    <t>377N</t>
  </si>
  <si>
    <t>Pēcdzemdību un pēcaborta diagnozes bez manipulācijas operāciju zālē</t>
  </si>
  <si>
    <t>376</t>
  </si>
  <si>
    <t>Vaginālas dzemdības ar sterilizāciju un/vai dilatāciju un kiretāžu (D&amp;C)</t>
  </si>
  <si>
    <t>374</t>
  </si>
  <si>
    <t>Vaginālas dzemdības bez komplikāciju diagnozēm</t>
  </si>
  <si>
    <t>373</t>
  </si>
  <si>
    <t>Vaginālas dzemdības ar komplikāciju diagnozēm</t>
  </si>
  <si>
    <t>372</t>
  </si>
  <si>
    <t>Ķeizargrieziens bez komplikācijām</t>
  </si>
  <si>
    <t>371</t>
  </si>
  <si>
    <t>Ķeizargrieziens ar komplikācijām</t>
  </si>
  <si>
    <t>370</t>
  </si>
  <si>
    <t>Menstruāciju un citi sievietes reproduktīvās sistēmas traucējumi</t>
  </si>
  <si>
    <t>369</t>
  </si>
  <si>
    <t>Sievietes reproduktīvās sistēmas infekcijas</t>
  </si>
  <si>
    <t>368</t>
  </si>
  <si>
    <t>Sievietes reproduktīvās sistēmas ļaundabīgs audzējs bez komplikācijām</t>
  </si>
  <si>
    <t>367</t>
  </si>
  <si>
    <t>Sievietes reproduktīvās sistēmas ļaundabīgs audzējs ar komplikācijām</t>
  </si>
  <si>
    <t>366</t>
  </si>
  <si>
    <t>Sievietes reproduktīvās sistēmas citas manipulācijas operāciju zālē</t>
  </si>
  <si>
    <t>365</t>
  </si>
  <si>
    <t>Dilatācija un kiretāža (D&amp;C), konizācija, nav saistīta ar malignitāti</t>
  </si>
  <si>
    <t>364</t>
  </si>
  <si>
    <t>Dilatācija un kiretāža (D&amp;C), konizācija un radio - implants, malignitātes dēļ</t>
  </si>
  <si>
    <t>363</t>
  </si>
  <si>
    <t>Ginekoloģiskā laparoskopija vai sterilizācija laparatomijas laikā</t>
  </si>
  <si>
    <t>361</t>
  </si>
  <si>
    <t>Maksts, dzemdes kakla un vulvas manipulācijas</t>
  </si>
  <si>
    <t>360</t>
  </si>
  <si>
    <t>Dzemdes un dzemdes piedēkļu manipulācijas, izņemot olvadu vai dzemdes piedēkļu malignitātes dēļ, bez komplikācijām</t>
  </si>
  <si>
    <t>359</t>
  </si>
  <si>
    <t>Dzemdes un dzemdes piedēkļu manipulācijas, izņemot olvadu vai dzemdes piedēkļu malignitātes dēļ, ar komplikācijām</t>
  </si>
  <si>
    <t>358</t>
  </si>
  <si>
    <t>Dzemdes un dzemdes piedēkļu manipulācijas olvadu vai dzemdes piedēkļu malignitātes dēļ</t>
  </si>
  <si>
    <t>357</t>
  </si>
  <si>
    <t>Sievietes reproduktīvās sistēmas rekonstruktīvas manipulācijas</t>
  </si>
  <si>
    <t>356</t>
  </si>
  <si>
    <t>Dzemdes un dzemdes piedēkļu manipulācijas, izņemot olvadu/ dzemdes piedēkļu malignitātes dēļ, bez komplikācijām</t>
  </si>
  <si>
    <t>355</t>
  </si>
  <si>
    <t>Dzemdes un dzemdes piedēkļu manipulācijas, izņemot olvadu/ dzemdes piedēkļu malignitātes dēļ, ar komplikācijām</t>
  </si>
  <si>
    <t>354</t>
  </si>
  <si>
    <t>Iegurņa orgānu izņemšana, radikāla histerektomija un radikāla vulvektomija</t>
  </si>
  <si>
    <t>353</t>
  </si>
  <si>
    <t>Citas vīriešu reproduktīvās sistēmas diagnozes</t>
  </si>
  <si>
    <t>352</t>
  </si>
  <si>
    <t>Vīriešu reproduktīvās sistēmas iekaisums</t>
  </si>
  <si>
    <t>350</t>
  </si>
  <si>
    <t>Labdabīga prostatas hipertrofija bez komplikācijām</t>
  </si>
  <si>
    <t>349</t>
  </si>
  <si>
    <t>Labdabīga prostatas hipertrofija ar komplikācijām</t>
  </si>
  <si>
    <t>348</t>
  </si>
  <si>
    <t>Vīriešu reproduktīvās sistēmas ļaundabīgais audzējs, bez komplikācijām</t>
  </si>
  <si>
    <t>347</t>
  </si>
  <si>
    <t>Vīriešu reproduktīvās sistēmas ļaundabīgais audzējs, ar komplikācijām</t>
  </si>
  <si>
    <t>346</t>
  </si>
  <si>
    <t>Citas vīriešu reproduktīvās sistēmas manipulācijas, nesaistītas ar malignitāti</t>
  </si>
  <si>
    <t>345</t>
  </si>
  <si>
    <t>Citas vīriešu reproduktīvās sistēmas manipulācijas, saistītas ar malignitāti</t>
  </si>
  <si>
    <t>344</t>
  </si>
  <si>
    <t>Apgraizīšana, vecums 0-17</t>
  </si>
  <si>
    <t>343</t>
  </si>
  <si>
    <t>Apgraizīšana, vecums&gt; 17</t>
  </si>
  <si>
    <t>342</t>
  </si>
  <si>
    <t>Dzimumlocekļa manipulācijas,</t>
  </si>
  <si>
    <t>341</t>
  </si>
  <si>
    <t>Sēklinieku manipulācijas, nesaistītas ar malignitāti, vecums 0-17</t>
  </si>
  <si>
    <t>340</t>
  </si>
  <si>
    <t>Manipulācijas sēklinieku ļaundabīga audzēja dēļ, vecums&gt; 17</t>
  </si>
  <si>
    <t>339</t>
  </si>
  <si>
    <t>Manipulācijas sēklinieku ļaundabīga audzēja dēļ</t>
  </si>
  <si>
    <t>338</t>
  </si>
  <si>
    <t>Transuretrāla prostatektomija bez komplikācijām</t>
  </si>
  <si>
    <t>337</t>
  </si>
  <si>
    <t>Transuretrāla prostatektomija ar komplikācijām</t>
  </si>
  <si>
    <t>336</t>
  </si>
  <si>
    <t>Nozīmīga iegurņa manipulācija vīriešiem, bez komplikācijām</t>
  </si>
  <si>
    <t>335</t>
  </si>
  <si>
    <t>Nozīmīga iegurņa manipulācija vīriešiem, ar komplikācijām</t>
  </si>
  <si>
    <t>334</t>
  </si>
  <si>
    <t>Citas nieru un urīnceļu diagnozes, vecums 0-17</t>
  </si>
  <si>
    <t>333</t>
  </si>
  <si>
    <t>Citas nieru un urīnceļu diagnozes, vecums&gt; 17 bez komplikācijām</t>
  </si>
  <si>
    <t>332</t>
  </si>
  <si>
    <t>Citas nieru un urīnceļu diagnozes, vecums&gt; 17 ar komplikācijām</t>
  </si>
  <si>
    <t>331</t>
  </si>
  <si>
    <t>Urīnizvadkanāla striktūra</t>
  </si>
  <si>
    <t>329N</t>
  </si>
  <si>
    <t>Nieru un urīnceļu simptomi un pazīmes, vecums 0-17</t>
  </si>
  <si>
    <t>327</t>
  </si>
  <si>
    <t>Nieru un urīnceļu simptomi un pazīmes, vecums&gt; 17 bez komplikācijām</t>
  </si>
  <si>
    <t>326</t>
  </si>
  <si>
    <t>Nieru un urīnceļu simptomi un pazīmes, vecums&gt; 17 ar komplikācijām</t>
  </si>
  <si>
    <t>325</t>
  </si>
  <si>
    <t>Urīnceļu akmeņi bez komplikācijām</t>
  </si>
  <si>
    <t>324</t>
  </si>
  <si>
    <t>Urīnceļu akmeņi ar komplikācijām, un / vai ekstrakorporāla triecienviļņu (ESW) litotripsija</t>
  </si>
  <si>
    <t>323</t>
  </si>
  <si>
    <t>Nieru un urīnizvadsistēmas infekcijas, vecums 0-17</t>
  </si>
  <si>
    <t>322</t>
  </si>
  <si>
    <t>Nieru un urīnizvadsistēmas infekcijas, vecums&gt; 17, bez komplikācijām</t>
  </si>
  <si>
    <t>321</t>
  </si>
  <si>
    <t>Nieru un urīnizvadsistēmas infekcijas, vecums&gt; 17, ar komplikācijām</t>
  </si>
  <si>
    <t>320</t>
  </si>
  <si>
    <t>Nieru un urīnizvadsistēmas audzēji, bez komplikācijām</t>
  </si>
  <si>
    <t>319</t>
  </si>
  <si>
    <t>Nieru un urīnizvadsistēmas audzēji, ar komplikācijām</t>
  </si>
  <si>
    <t>318</t>
  </si>
  <si>
    <t>Uzņemšana nieru dialīzei</t>
  </si>
  <si>
    <t>317</t>
  </si>
  <si>
    <t>Nieru mazspēja</t>
  </si>
  <si>
    <t>316</t>
  </si>
  <si>
    <t>Citas nieru un urīnizvadsistēmas manipulācijas operāciju zālē</t>
  </si>
  <si>
    <t>315</t>
  </si>
  <si>
    <t>Urīnizvadkanāla manipulācijas, vecums 0-17</t>
  </si>
  <si>
    <t>314</t>
  </si>
  <si>
    <t>Urīnizvadkanāla manipulācijas, vecums&gt; 17, bez kompliācijām</t>
  </si>
  <si>
    <t>313</t>
  </si>
  <si>
    <t>Urīnizvadkanāla manipulācijas, vecums&gt; 17, ar komplikācijām</t>
  </si>
  <si>
    <t>312</t>
  </si>
  <si>
    <t>Transuretrālas manipulācijas bez komlikācijām</t>
  </si>
  <si>
    <t>311</t>
  </si>
  <si>
    <t>Transuretrālas manipulācijas ar komplikācijām</t>
  </si>
  <si>
    <t>310</t>
  </si>
  <si>
    <t>Nelielas urīnpūšļa manipuācijas bez komplikācijām</t>
  </si>
  <si>
    <t>309</t>
  </si>
  <si>
    <t>Nelielas urīnpūšļa manipulācijas ar komplikācijām</t>
  </si>
  <si>
    <t>308</t>
  </si>
  <si>
    <t>Nieres, urīnvada un nozīmīgas urīnpūšļa manipulācijas, izņemot jaunveidojuma dēļ, bez komplikācijām</t>
  </si>
  <si>
    <t>305</t>
  </si>
  <si>
    <t>Nieres, urīnvada un nozīmīgas urīnpūšļa manipulācijas, izņemot jaunveidojuma dēļ, ar komplikācijām</t>
  </si>
  <si>
    <t>304</t>
  </si>
  <si>
    <t>Nieres, urīnvada un nozīmīgas urīnpūšļa manipulācijas jaunveidojuma dēļ</t>
  </si>
  <si>
    <t>303</t>
  </si>
  <si>
    <t>Nieres transplantācija</t>
  </si>
  <si>
    <t>302</t>
  </si>
  <si>
    <t>Endokrīnās sistēmas traucējumi bez komplikācijām</t>
  </si>
  <si>
    <t>301</t>
  </si>
  <si>
    <t>Endokrīnās sistēmas traucējumi ar komplikācijām</t>
  </si>
  <si>
    <t>300</t>
  </si>
  <si>
    <t>Iedzimti metabolisma traucējumi</t>
  </si>
  <si>
    <t>299</t>
  </si>
  <si>
    <t>Uztura un dažādi vielmaiņas traucējumi, vecums 0-17</t>
  </si>
  <si>
    <t>298</t>
  </si>
  <si>
    <t>Uztura un dažādi vielmaiņas traucējumi, vecums&gt;17, bez komplikācijām</t>
  </si>
  <si>
    <t>297</t>
  </si>
  <si>
    <t>Uztura un dažādi vielmaiņas traucējumi, vecums&gt;17, ar komplikācijām</t>
  </si>
  <si>
    <t>296</t>
  </si>
  <si>
    <t>Diabēts, vecums 0-35</t>
  </si>
  <si>
    <t>295</t>
  </si>
  <si>
    <t>Diabēts, vecums&gt; 35</t>
  </si>
  <si>
    <t>294</t>
  </si>
  <si>
    <t>Cita endokrīnas, uztura un vielmaiņas slimības manipulācija operāciju zālē, bez komplikācijām</t>
  </si>
  <si>
    <t>293</t>
  </si>
  <si>
    <t>Cita endokrīnas, uztura un vielmaiņas slimības manipulācija operāciju zālē, ar komplikācijām</t>
  </si>
  <si>
    <t>292</t>
  </si>
  <si>
    <t>Vairogdziedzera manipulācijas</t>
  </si>
  <si>
    <t>290</t>
  </si>
  <si>
    <t>Epitēlijķermenīšu manipulācijas</t>
  </si>
  <si>
    <t>289</t>
  </si>
  <si>
    <t>Virsnieru un hipofīzes manipulācijas</t>
  </si>
  <si>
    <t>286</t>
  </si>
  <si>
    <t>Apakšējās ekstremitātes amputācija endokrīnu, uztura un vielmaiņas traucējumu dēļ</t>
  </si>
  <si>
    <t>285</t>
  </si>
  <si>
    <t>Nelieli ādas bojājumi bez komplikācijām</t>
  </si>
  <si>
    <t>284</t>
  </si>
  <si>
    <t>Nelieli ādas bojājumi ar komplikācijām</t>
  </si>
  <si>
    <t>283</t>
  </si>
  <si>
    <t>Ādas un zemādas audu trauma, vecums 0-17</t>
  </si>
  <si>
    <t>282</t>
  </si>
  <si>
    <t>Ādas un zemādas audu trauma, vecums&gt; 17, bez komplikācijām</t>
  </si>
  <si>
    <t>281</t>
  </si>
  <si>
    <t>Ādas un zemādas audu trauma, vecums&gt; 17, ar komplikācijām</t>
  </si>
  <si>
    <t>280</t>
  </si>
  <si>
    <t>Celulīts, vecums 0-17</t>
  </si>
  <si>
    <t>279</t>
  </si>
  <si>
    <t>Celulīts, vecums&gt; 17 bez komplikācijām</t>
  </si>
  <si>
    <t>278</t>
  </si>
  <si>
    <t>Celulīts, vecums&gt; 17 ar komplikācijām</t>
  </si>
  <si>
    <t>277</t>
  </si>
  <si>
    <t>Krūšu dziedzera bojājumi, nesaistīti ar malignitāti</t>
  </si>
  <si>
    <t>276</t>
  </si>
  <si>
    <t>Ļaundabīgi krūšu dziedzera bojājumi bez komplikācijām</t>
  </si>
  <si>
    <t>275</t>
  </si>
  <si>
    <t>Ļaundabīgi krūšu bojājumi ar komplikācijām</t>
  </si>
  <si>
    <t>274</t>
  </si>
  <si>
    <t>Lieli ādas bojājumi bez komplikācijām</t>
  </si>
  <si>
    <t>273</t>
  </si>
  <si>
    <t>Lieli ādas bojājumi ar komplikācijām</t>
  </si>
  <si>
    <t>272</t>
  </si>
  <si>
    <t>Ādas čūlas</t>
  </si>
  <si>
    <t>271</t>
  </si>
  <si>
    <t>Citas ādas un zemādas audu manipulācijas, bez komplikācijām</t>
  </si>
  <si>
    <t>270</t>
  </si>
  <si>
    <t>Citas ādas un zemādas audu manipulācijas, ar komplikācijām</t>
  </si>
  <si>
    <t>269</t>
  </si>
  <si>
    <t>Ādas un zemādas audu plastikas manipulācijas</t>
  </si>
  <si>
    <t>268</t>
  </si>
  <si>
    <t>Perianālas un pilonidālas manipulācijas</t>
  </si>
  <si>
    <t>267</t>
  </si>
  <si>
    <t>Ādas transplantācija un /vai devitalizēto audu atdalīšana,izņemot ādas čūlas vai celulīta dēļ, bez komplikācijām</t>
  </si>
  <si>
    <t>266</t>
  </si>
  <si>
    <t>Ādas transplantācija un /vai devitalizēto audu atdalīšana,izņemot ādas čūlas vai celulīta dēļ, ar komplikācijām</t>
  </si>
  <si>
    <t>265</t>
  </si>
  <si>
    <t>Ādas transplantācija un /vai devitalizēto audu atdalīšana, ādas čūlas vai celulīta dēļ, bez komplikācijām</t>
  </si>
  <si>
    <t>264</t>
  </si>
  <si>
    <t>Ādas transplantācija un /vai devitalizēto audu atdalīšana ādas čūlas vai celulīta dēļ, ar komplikācijām</t>
  </si>
  <si>
    <t>263</t>
  </si>
  <si>
    <t>Krūts dziedzera biopsija un lokāla ekscīzija, nesaistīta ar malignitāti</t>
  </si>
  <si>
    <t>262</t>
  </si>
  <si>
    <t>Krūts dziedzera manipulācijas, nesaistītas ar malignitāti, izņemot biopsiju un lokālu ekscīziju</t>
  </si>
  <si>
    <t>261</t>
  </si>
  <si>
    <t>Subtotāla mastektomija ļaundabīga audzēja dēļ, bez komplikācijām</t>
  </si>
  <si>
    <t>260</t>
  </si>
  <si>
    <t>Subtotāla mastektomija ļaundabīga audzēja dēļ, ar komplikācijām</t>
  </si>
  <si>
    <t>259</t>
  </si>
  <si>
    <t>Totāla mastektomija ļaundabīga audzēja dēļ, bez komplikācijām</t>
  </si>
  <si>
    <t>258</t>
  </si>
  <si>
    <t>Totāla mastektomija ļaundabīga audzēja dēļ, ar komplikācijām</t>
  </si>
  <si>
    <t>257</t>
  </si>
  <si>
    <t>Cita muskuļu - skeleta sistēmas un saistaudu diagnoze</t>
  </si>
  <si>
    <t>256</t>
  </si>
  <si>
    <t>Augšdelma vai apakšstilba, izņemot pēdu, lūzums vai mežģījums, saišu vai muskuļu sastiepums, vecums 0-17</t>
  </si>
  <si>
    <t>255</t>
  </si>
  <si>
    <t>Augšdelma vai apakšstilba, izņemot pēdu, lūzums vai mežģījums, saišu vai muskuļu sastiepums, vecums&gt; 17, bez komplikācijām</t>
  </si>
  <si>
    <t>254</t>
  </si>
  <si>
    <t>Augšdelma vai apakšstilba, izņemot pēdu, lūzums vai mežģījums, saišu vai muskuļu sastiepums, vecums&gt; 17, ar komplikācijām</t>
  </si>
  <si>
    <t>253</t>
  </si>
  <si>
    <t>Apakšdelma, plaukstas vai pēdas lūzums vai mežģījums, saišu vai muskuļu sastiepums, vecums, 0-17</t>
  </si>
  <si>
    <t>252</t>
  </si>
  <si>
    <t>Apakšdelma, plaukstas vai pēdas lūzums vai mežģījums, saišu vai muskuļu sastiepums, vecums&gt; 17, bez komplikācijām</t>
  </si>
  <si>
    <t>251</t>
  </si>
  <si>
    <t>Apakšdelma, plaukstas vai pēdas lūzums vai mežģījums, saišu vai muskuļu sastiepums, vecums&gt; 17, ar komplikācijām</t>
  </si>
  <si>
    <t>250</t>
  </si>
  <si>
    <t>Muskuļu - skeleta sistēmas un saistaudu slimību pacientu aprūpe</t>
  </si>
  <si>
    <t>249</t>
  </si>
  <si>
    <t>Tendinīts, miozīts un bursīts</t>
  </si>
  <si>
    <t>248</t>
  </si>
  <si>
    <t>Muskuļu - skeleta sistēmas un saistaudu slimību pazīmes un simptomi</t>
  </si>
  <si>
    <t>247</t>
  </si>
  <si>
    <t>Kaulu slimības un specifiskas artropātijas bez komplikācijām</t>
  </si>
  <si>
    <t>245</t>
  </si>
  <si>
    <t>Kaulu slimības un specifiskas artropātijas ar komplikācijām</t>
  </si>
  <si>
    <t>244</t>
  </si>
  <si>
    <t>Medicīniskas muguras problēmas</t>
  </si>
  <si>
    <t>243</t>
  </si>
  <si>
    <t>Artroze bez komplikācijām</t>
  </si>
  <si>
    <t>242F</t>
  </si>
  <si>
    <t>Artroze ar komplikācijām</t>
  </si>
  <si>
    <t>242E</t>
  </si>
  <si>
    <t>Cita veida artrīts</t>
  </si>
  <si>
    <t>242D</t>
  </si>
  <si>
    <t>Specifiska iekaisuma artropātija bez komplikācijām</t>
  </si>
  <si>
    <t>242C</t>
  </si>
  <si>
    <t>Specifiska iekaisuma artropātija ar komplikācijām</t>
  </si>
  <si>
    <t>242B</t>
  </si>
  <si>
    <t>Infekciozs artrīts vai bursīts</t>
  </si>
  <si>
    <t>242A</t>
  </si>
  <si>
    <t>Saistaudu bojājumi vai vaskulīts bez komplikācijām</t>
  </si>
  <si>
    <t>241N</t>
  </si>
  <si>
    <t>Saistaudu bojājumi vai vaskulīts ar komplikācijām</t>
  </si>
  <si>
    <t>240N</t>
  </si>
  <si>
    <t>Patoloģiski lūzumi un muskuļu-skeleta, un saistaudu ļaundabīgs audzējs</t>
  </si>
  <si>
    <t>239</t>
  </si>
  <si>
    <t>Osteomielīts</t>
  </si>
  <si>
    <t>238</t>
  </si>
  <si>
    <t>Gūžas, iegurņa un augšstilba saišu, cīpslu, muskuļu sastiepumi un dislokācijas</t>
  </si>
  <si>
    <t>237</t>
  </si>
  <si>
    <t>Gūžas un iegurņa kaula lūzumi</t>
  </si>
  <si>
    <t>236</t>
  </si>
  <si>
    <t>Augšstilba kaula lūzumi</t>
  </si>
  <si>
    <t>235</t>
  </si>
  <si>
    <t>Citas muskuļu-skeleta sistēmas un saistaudu ķirurģiskas manipulācijas operāciju zālē, bez komplikācijām</t>
  </si>
  <si>
    <t>234</t>
  </si>
  <si>
    <t>Citas muskuļu-skeleta sistēmas un saistaudu manipulācijas operāciju zālē, ar komplikācijām</t>
  </si>
  <si>
    <t>233</t>
  </si>
  <si>
    <t>Artroskopija</t>
  </si>
  <si>
    <t>232</t>
  </si>
  <si>
    <t>Lokāla ekscīzija un iekšējo fiksācijas ierīču izņemšana, izņemot no gūžas un augšstilba</t>
  </si>
  <si>
    <t>231</t>
  </si>
  <si>
    <t>Lokāla ekscīzija un iekšējo fiksācijas ierīču izņemšana no gūžas un augšstilba</t>
  </si>
  <si>
    <t>230</t>
  </si>
  <si>
    <t>Rokas vai plaukstas locītavas manipulācijas, izņemot lielo locītavu manipulācijas, bez komplikācijām</t>
  </si>
  <si>
    <t>229</t>
  </si>
  <si>
    <t>Nozīmīgas īkšķa vai locītavas manipulācijas, vai citas rokas, vai plaukstas locītavas manipulācijas, ar komplikācijām</t>
  </si>
  <si>
    <t>228</t>
  </si>
  <si>
    <t>Mīksto audu manipulācijas bez komplikācijām</t>
  </si>
  <si>
    <t>227</t>
  </si>
  <si>
    <t>Mīksto audu manipulācijas ar komplikācijām</t>
  </si>
  <si>
    <t>226</t>
  </si>
  <si>
    <t>Pēdas manipulācijas</t>
  </si>
  <si>
    <t>225</t>
  </si>
  <si>
    <t>Pleca, elkoņa vai apakšdelma manipulācijas, izņemot lielo locītavu manipulācijas, bez komplikācijām</t>
  </si>
  <si>
    <t>224</t>
  </si>
  <si>
    <t>Lielas pleca / elkoņa manipulācijas, vai citas augšējās ekstremitātes manipulācijas ar komplikācijām</t>
  </si>
  <si>
    <t>223</t>
  </si>
  <si>
    <t>Ceļa locītavas manipulācijas bez komplikācijām</t>
  </si>
  <si>
    <t>222</t>
  </si>
  <si>
    <t>Ceļa locītavas manipulācijas ar komplikācijām</t>
  </si>
  <si>
    <t>221</t>
  </si>
  <si>
    <t>Apakšējās ekstremitātes un pleca manipulācijas, izņemot gūžu, pēdu, augšstilbu, īslaicīga terapija</t>
  </si>
  <si>
    <t>220O</t>
  </si>
  <si>
    <t>Apakšējās ekstremitātes un pleca manipulācijas, izņemot gūžu, pēdu, augšstilbu, vecums 0-17</t>
  </si>
  <si>
    <t>220</t>
  </si>
  <si>
    <t>Apakšējās ekstremitātes un pleca maniulācijas, izņemot gūžu, pēdu, augšstilbu, vecums &gt; 17, bez komplikācijām</t>
  </si>
  <si>
    <t>219</t>
  </si>
  <si>
    <t>Apakšējās ekstremitātes un pleca manipulācijas, izņemot gūžu, pēdu, augšstilbu, vecums &gt; 17, ar komplikācijām</t>
  </si>
  <si>
    <t>218</t>
  </si>
  <si>
    <t>Brūces devitalizēto audu ekscīzija un ādas transplantāts, izņemot plaukstu, muskuļu un skeleta sistēmas, un saistaudu slimības dēļ</t>
  </si>
  <si>
    <t>217</t>
  </si>
  <si>
    <t>Muskuļu un skeleta sistēmas, un saistaudu biopsijas</t>
  </si>
  <si>
    <t>216</t>
  </si>
  <si>
    <t>Muguras un kakla manipulācijas, izņemot spondilodēzi, ar komplikācijām</t>
  </si>
  <si>
    <t>215C</t>
  </si>
  <si>
    <t>Priekšējā vai mugurējā spondilodēze, bez komplikācijām</t>
  </si>
  <si>
    <t>215B</t>
  </si>
  <si>
    <t>Spondilodēze bez komplikācijām</t>
  </si>
  <si>
    <t>214C</t>
  </si>
  <si>
    <t>Spondilodēze ar komplikācijām</t>
  </si>
  <si>
    <t>214B</t>
  </si>
  <si>
    <t>Kombinēta priekšējā / mugurējā spondilodēze</t>
  </si>
  <si>
    <t>214A</t>
  </si>
  <si>
    <t>Amputācija muskuļu un skeleta sistēmā, un saistaudu bojājumi</t>
  </si>
  <si>
    <t>213</t>
  </si>
  <si>
    <t>Gūžas un augšstilba manipulācijas, izņemot lielās locītavas, vecums 0-17</t>
  </si>
  <si>
    <t>212</t>
  </si>
  <si>
    <t>Iegurņa, gūžas un augšstilba manipulācijas, izņemot lielās locītavas, vecums &gt;17, bez komplikācijām</t>
  </si>
  <si>
    <t>211N</t>
  </si>
  <si>
    <t>Iegurņa, gūžas un augšstilba traumas liela manipulācija, vecums &gt;17, bez komplikācijām</t>
  </si>
  <si>
    <t>211A</t>
  </si>
  <si>
    <t>Iegurņa, gūžas un augšstilba manipulācijas, izņemot lielās locītavas, vecums &gt;17, ar komplikācijām</t>
  </si>
  <si>
    <t>210N</t>
  </si>
  <si>
    <t>Iegurņa, gūžas un augšstilba traumas liela manipulācija, vecums &gt;17, ar komplikācijām</t>
  </si>
  <si>
    <t>210A</t>
  </si>
  <si>
    <t>Liela primāra ceļa / potītes manipulācija</t>
  </si>
  <si>
    <t>209G</t>
  </si>
  <si>
    <t>Liela sekundāra ceļa / potītes manipulācija</t>
  </si>
  <si>
    <t>209F</t>
  </si>
  <si>
    <t>Liela primāra gūžas locītavas manipulācija bez komplikācijām</t>
  </si>
  <si>
    <t>209E</t>
  </si>
  <si>
    <t>Liela primāra gūžas locītavas manipulācija ar komplikācijām</t>
  </si>
  <si>
    <t>209D</t>
  </si>
  <si>
    <t>Liela sekundāra gūžas locītavas manipulācija</t>
  </si>
  <si>
    <t>209C</t>
  </si>
  <si>
    <t>Žultsvadu bojājumi bez komplikācijām</t>
  </si>
  <si>
    <t>208</t>
  </si>
  <si>
    <t>Žultsvadu bojājumi ar komplikācijām</t>
  </si>
  <si>
    <t>207</t>
  </si>
  <si>
    <t>Aknu darbības traucējumi, izņemot ļaundabīgo audzēju, cirozi un alkohola hepatītu, bez komplikācijām</t>
  </si>
  <si>
    <t>206</t>
  </si>
  <si>
    <t>Aknu darbības traucējumi, izņemot ļaundabīgo audzēju,cirozi un alkohola hepatītu, ar komplikācijām</t>
  </si>
  <si>
    <t>205</t>
  </si>
  <si>
    <t>Aizkuņģa dziedzera darbības traucējumi, izņemot ļaundabīgo audzēju</t>
  </si>
  <si>
    <t>204</t>
  </si>
  <si>
    <t>Hepatobiliārās sistēmas vai aizkuņģa dziedzera ļaundabīgs audzējs</t>
  </si>
  <si>
    <t>203</t>
  </si>
  <si>
    <t>Ciroze un alkohola hepatīts</t>
  </si>
  <si>
    <t>202</t>
  </si>
  <si>
    <t>Citas hepatobiliārās vai aizkuņģa dziedzera manipulācijas operāciju zālē</t>
  </si>
  <si>
    <t>201</t>
  </si>
  <si>
    <t>Hepatobiliārās sistēmas diagnostikas manipulācija, ja nav ļaundabīgs audzējs</t>
  </si>
  <si>
    <t>200</t>
  </si>
  <si>
    <t>Hepatobiliārās sistēmas diagnostikas manipulācija, ja ir ļaundabīgs audzējs</t>
  </si>
  <si>
    <t>199</t>
  </si>
  <si>
    <t>Holecistektomija, izņemot ar laparoskopu, bez kopējā žultsvada izmeklēšanas, bez komplikācijām</t>
  </si>
  <si>
    <t>198</t>
  </si>
  <si>
    <t>Holecistektomija, izņemot ar laparoskopu, bez kopējā žultsvada izmeklēšanas, ar komplikācijām</t>
  </si>
  <si>
    <t>197</t>
  </si>
  <si>
    <t>Holecistektomija ar kopējā žultsvada izmeklēšanu, bez komplikācijām</t>
  </si>
  <si>
    <t>196</t>
  </si>
  <si>
    <t>Holecistektomija ar kopējā žultsvada izmeklēšanu, ar komplikācijām</t>
  </si>
  <si>
    <t>195</t>
  </si>
  <si>
    <t>Žultsceļu manipulācijas, izņemot holecistektomiju, ar vai bez kopējā žultsvada izmekl., bez komplikācijām</t>
  </si>
  <si>
    <t>194</t>
  </si>
  <si>
    <t>Žultsceļu manipulācijas, izņemot holecistektomiju, ar vai bez kopējā žultsvada izmekl., ar komplikācijām</t>
  </si>
  <si>
    <t>193</t>
  </si>
  <si>
    <t>Aizkuņģa dziedzera, aknu un šuntēšanas manipulācijas, bez komplikācijām</t>
  </si>
  <si>
    <t>192</t>
  </si>
  <si>
    <t>Aizkuņģa dziedzera, aknu un šuntēšanas manipulācijas ar komplikācijām</t>
  </si>
  <si>
    <t>191B</t>
  </si>
  <si>
    <t>Citas gremošanas sistēmas diagnozes, vecums 0-17</t>
  </si>
  <si>
    <t>190</t>
  </si>
  <si>
    <t>Citas gremošanas sistēmas diagnozes, vecums&gt; 17, bez komplikācijām</t>
  </si>
  <si>
    <t>189</t>
  </si>
  <si>
    <t>Citas gremošanas sistēmas diagnozes, vecums&gt; 17, ar komplikācijām</t>
  </si>
  <si>
    <t>188</t>
  </si>
  <si>
    <t>Zobu ekstrakcija un restaurācija</t>
  </si>
  <si>
    <t>187</t>
  </si>
  <si>
    <t>Zobu un mutes saslimšanas, izņemot ekstrakciju un restaurāciju, vecums 0-17</t>
  </si>
  <si>
    <t>186</t>
  </si>
  <si>
    <t>Zobu un mutes saslimšanas, izņemot ekstrakciju un restaurāciju, vecums&gt; 17</t>
  </si>
  <si>
    <t>185</t>
  </si>
  <si>
    <t>Ezofagīts, gastroenterīts un dažādi gremošanas traucējumi, vecums 0-17, bez komplikācijām</t>
  </si>
  <si>
    <t>184B</t>
  </si>
  <si>
    <t>Ezofagīts, gastroenterīts un dažādi gremošanas traucējumi, vecums 0-17, ar komplikācijām</t>
  </si>
  <si>
    <t>184A</t>
  </si>
  <si>
    <t>Ezofagīts, gastroenterīts un dažādi gremošanas traucējumi, vecums&gt; 17 bez komplikācijām</t>
  </si>
  <si>
    <t>183</t>
  </si>
  <si>
    <t>Ezofagīts, gastroenterīts un dažādi gremošanas traucējumi, vecums &gt; 17 ar komplikācijām</t>
  </si>
  <si>
    <t>182</t>
  </si>
  <si>
    <t>Gastrointestināla obstrukcija bez komplikācijām</t>
  </si>
  <si>
    <t>181</t>
  </si>
  <si>
    <t>Gastrointestināla obstrukcija ar komplikācijām</t>
  </si>
  <si>
    <t>180</t>
  </si>
  <si>
    <t>Zarnu iekaisuma slimības</t>
  </si>
  <si>
    <t>179</t>
  </si>
  <si>
    <t>Nekomplicēta peptiska čūla vai kuņģa - zarnu trakta asiņošana</t>
  </si>
  <si>
    <t>175N</t>
  </si>
  <si>
    <t>Komplicēta peptiska čūla vai kuņģa - zarnu trakta asiņošana</t>
  </si>
  <si>
    <t>174N</t>
  </si>
  <si>
    <t>Gremošanas sistēmas ļaundabīgs audzējs bez komplikācijām</t>
  </si>
  <si>
    <t>173</t>
  </si>
  <si>
    <t>Gremošanas sistēmas ļaundabīgs audzējs ar komplikācijām</t>
  </si>
  <si>
    <t>172</t>
  </si>
  <si>
    <t>Citas gremošanas sistēmas manipulācijas operāciju zālē, bez komplikācijām</t>
  </si>
  <si>
    <t>171</t>
  </si>
  <si>
    <t>Citas gremošanas sistēmas manipulācijas operāciju zālē, ar komplikācijām</t>
  </si>
  <si>
    <t>170</t>
  </si>
  <si>
    <t>Mutes manipulācijas bez komplikācijām</t>
  </si>
  <si>
    <t>169</t>
  </si>
  <si>
    <t>Mutes manipulācijas ar komplikācijām</t>
  </si>
  <si>
    <t>168</t>
  </si>
  <si>
    <t>Apendoktomija bez sarežģītas pamatdiagnozes, bez komplikācijām</t>
  </si>
  <si>
    <t>167</t>
  </si>
  <si>
    <t>Apendektomija, ar sarežģītu pamatdiagnozi</t>
  </si>
  <si>
    <t>166N</t>
  </si>
  <si>
    <t>Trūces manipulācijas, vecums 0-17</t>
  </si>
  <si>
    <t>163</t>
  </si>
  <si>
    <t>Cirkšņa un ciskas trūces manipulācijas, vecums&gt;17, bez komplikācijām</t>
  </si>
  <si>
    <t>162</t>
  </si>
  <si>
    <t>Cirkšņa un ciskas trūces manipulācijas, vecums&gt; 17, ar komplikācijām</t>
  </si>
  <si>
    <t>161</t>
  </si>
  <si>
    <t>Trūces manipulācijas, izņemot cirkšņa un ciskas, vecums&gt; 17 bez komplikācijām</t>
  </si>
  <si>
    <t>160</t>
  </si>
  <si>
    <t>Trūces manipulācijas, izņemot cirkšņa (ingvinālo) un ciskas (femorālo), vecums&gt; 17, ar komplikācijām</t>
  </si>
  <si>
    <t>159</t>
  </si>
  <si>
    <t>Nelielas zarnu manipulācijas bez komplikācijām</t>
  </si>
  <si>
    <t>158</t>
  </si>
  <si>
    <t>Nelielas zarnu manipulācijas ar komplikācijām</t>
  </si>
  <si>
    <t>157</t>
  </si>
  <si>
    <t>Kuņģa, barības vada un zarnu manipulācijas, vecums 0-17</t>
  </si>
  <si>
    <t>156</t>
  </si>
  <si>
    <t>Citas kuņģa, barības vada un divpadsmitpirkstu zarnas manipulācijas, vecums&gt; 17, bez komplikācijām</t>
  </si>
  <si>
    <t>155B</t>
  </si>
  <si>
    <t>Nozīmīgas kuņģa, barības vada un divpadsmitpirkstu zarnas manipulācijas, vecums&gt; 17, bez komplikācijām</t>
  </si>
  <si>
    <t>155A</t>
  </si>
  <si>
    <t>Citas kuņģa, barības vada un divpadsmitpirkstu zarnas manipulācijas, vecums&gt; 17, ar komplikācijām</t>
  </si>
  <si>
    <t>154B</t>
  </si>
  <si>
    <t>Nozīmīgas kuņģa, barības vada un divpadsmitpirkstu zarnas manipulācijas, vecums&gt; 17, ar komplikācijām</t>
  </si>
  <si>
    <t>154A</t>
  </si>
  <si>
    <t>Tievās un resnās zarnas manipulācijas bez komplikācijām</t>
  </si>
  <si>
    <t>153</t>
  </si>
  <si>
    <t>Tievās un resnās zarnas manipulācijas ar komplikācijām</t>
  </si>
  <si>
    <t>152</t>
  </si>
  <si>
    <t>Peritoneālo saaugumu atbrīvošana, bez komplikācijām</t>
  </si>
  <si>
    <t>151</t>
  </si>
  <si>
    <t>Peritoneālo saaugumu atbrīvošana, ar komplikācijām</t>
  </si>
  <si>
    <t>150</t>
  </si>
  <si>
    <t>Nozīmīgas tievās un resnās zarnas manipulācijas, bez komplikācijām</t>
  </si>
  <si>
    <t>149</t>
  </si>
  <si>
    <t>Nozīmīgas tievās un resnās zarnas manipulācijas ar komplikācijām</t>
  </si>
  <si>
    <t>148</t>
  </si>
  <si>
    <t>Taisnās zarnas rezekcija bez komplikācijām</t>
  </si>
  <si>
    <t>147</t>
  </si>
  <si>
    <t>Taisnās zarnas rezekcija, ar komplikācijām</t>
  </si>
  <si>
    <t>146</t>
  </si>
  <si>
    <t>Citas asinsrites sistēmas diagnozes bez komplikācijām</t>
  </si>
  <si>
    <t>145</t>
  </si>
  <si>
    <t>Citas asinsrites sistēmas diagnozes ar komplikācijām</t>
  </si>
  <si>
    <t>144</t>
  </si>
  <si>
    <t>Sāpes krūšukurvī</t>
  </si>
  <si>
    <t>143</t>
  </si>
  <si>
    <t>Ģībonis un kolapss bez komplikācijām</t>
  </si>
  <si>
    <t>142</t>
  </si>
  <si>
    <t>Ģībonis un kolapss ar komplikācijām</t>
  </si>
  <si>
    <t>141</t>
  </si>
  <si>
    <t>Stenokardija</t>
  </si>
  <si>
    <t>140</t>
  </si>
  <si>
    <t>Sirds aritmija un vadīšanas traucējumi, bez komplikācijām</t>
  </si>
  <si>
    <t>139</t>
  </si>
  <si>
    <t>Sirds aritmija un vadīšanas traucējumi, ar komplikācijām</t>
  </si>
  <si>
    <t>138</t>
  </si>
  <si>
    <t>Iedzimti sirds un vārstuļu bojājumi vecums 0-17</t>
  </si>
  <si>
    <t>137</t>
  </si>
  <si>
    <t>Iedzimti sirds un vārstuļu bojājumi vecums&gt; 17, bez komplikācijām</t>
  </si>
  <si>
    <t>136</t>
  </si>
  <si>
    <t>Iedzimti sirds un vārstuļu bojājumi vecums&gt; 17, ar komplikācijām</t>
  </si>
  <si>
    <t>135</t>
  </si>
  <si>
    <t>Hipertonija</t>
  </si>
  <si>
    <t>134</t>
  </si>
  <si>
    <t>Ateroskleroze bez komplikācijām</t>
  </si>
  <si>
    <t>133</t>
  </si>
  <si>
    <t>Ateroskleroze ar komplikācijām</t>
  </si>
  <si>
    <t>132</t>
  </si>
  <si>
    <t>Perifēro asinsvadu traucējumi bez komplikācijām</t>
  </si>
  <si>
    <t>131</t>
  </si>
  <si>
    <t>Perifēro asinsvadu traucējumi ar komplikācijām</t>
  </si>
  <si>
    <t>130</t>
  </si>
  <si>
    <t>Sirds apstāšanās neizskaidrojamu iemeslu dēļ</t>
  </si>
  <si>
    <t>129</t>
  </si>
  <si>
    <t>Dziļo vēnu tromboflebīts</t>
  </si>
  <si>
    <t>128</t>
  </si>
  <si>
    <t>Sirds mazspēja un šoks</t>
  </si>
  <si>
    <t>127</t>
  </si>
  <si>
    <t>Akūts un subakūts endokardīts</t>
  </si>
  <si>
    <t>126</t>
  </si>
  <si>
    <t>Diagnostiska perkutāna kardiāla manipulācija bez sarežģītas asinsrites diagnozes</t>
  </si>
  <si>
    <t>125</t>
  </si>
  <si>
    <t>Diagnostiska perkutāna kardiāla manipulācija ar sarežģītu asinsrites diagnozi</t>
  </si>
  <si>
    <t>124</t>
  </si>
  <si>
    <t>Citi asinsrites traucējumi ar akūtu miokarda infarktu, pacienti, kas miruši pirmajās 3 aprūpes dienās</t>
  </si>
  <si>
    <t>123</t>
  </si>
  <si>
    <t>Citi asinsrites traucējumi ar akūtu miokarda infarktu, bez kardiovaskulārām komplikācijām, pacienti, kas dzīvi 4.aprūpes dienā</t>
  </si>
  <si>
    <t>122</t>
  </si>
  <si>
    <t>Citi asinsrites traucējumi ar akūtu miokarda infarktu un kardiovaskulārām komplikācijām, pacienti, kas dzīvi 4.aprūpes dienā</t>
  </si>
  <si>
    <t>121</t>
  </si>
  <si>
    <t>Citas asinsrites sistēmas manipulācijas operāciju zālē, īslaicīga terapija</t>
  </si>
  <si>
    <t>120O</t>
  </si>
  <si>
    <t>Citas asinsrites sistēmas manipulācijas operāciju zālē</t>
  </si>
  <si>
    <t>120</t>
  </si>
  <si>
    <t>Vēnu liģēšana un ekstirpācija</t>
  </si>
  <si>
    <t>119</t>
  </si>
  <si>
    <t>Sirds defibrilātora nomaiņa vai implantācija</t>
  </si>
  <si>
    <t>115C</t>
  </si>
  <si>
    <t>Sirds ritma devēja pārbaude vai implantācija, vai defibrilātora nomaiņa</t>
  </si>
  <si>
    <t>115B</t>
  </si>
  <si>
    <t>Pastāvīgā sirds ritma devēja vai defibrilātora izņemšana</t>
  </si>
  <si>
    <t>115A</t>
  </si>
  <si>
    <t>Augšējās ekstremitātes un pirksta amputācija saistībā ar asinsrites sistēmas traucējumiem</t>
  </si>
  <si>
    <t>114</t>
  </si>
  <si>
    <t>Amputācija saistībā ar asinsrites sistēmas traucējumiem, izņemot augšējo ekstremitāti un pirkstu</t>
  </si>
  <si>
    <t>113</t>
  </si>
  <si>
    <t>Perkutāna koronāra intervence ar miokarda infarktu, ar komplikācijām</t>
  </si>
  <si>
    <t>112F</t>
  </si>
  <si>
    <t>Perkutāna koronāra intervence ar miokarda infarktu, bez komplikācijām</t>
  </si>
  <si>
    <t>112E</t>
  </si>
  <si>
    <t>Perkutāna koronāra intervence bez miokarda infarkta, ar komplikācijām</t>
  </si>
  <si>
    <t>112D</t>
  </si>
  <si>
    <t>Perkutāna koronāra intervence bez miokarda infarkta, bez komplikācijām</t>
  </si>
  <si>
    <t>112C</t>
  </si>
  <si>
    <t>Perkutāna ablācija sirds aritmijas dēļ</t>
  </si>
  <si>
    <t>112B</t>
  </si>
  <si>
    <t>Citas perkutānas kardiovaskulāras manipulācijas</t>
  </si>
  <si>
    <t>112A</t>
  </si>
  <si>
    <t>Lielas kardiovaskulāras manipulācijas bez komplikācijām</t>
  </si>
  <si>
    <t>111</t>
  </si>
  <si>
    <t>Lielas kardiovaskulāras manipulācijas ar komplikācijām</t>
  </si>
  <si>
    <t>110</t>
  </si>
  <si>
    <t>Krūšu aortas aneirismas operācija</t>
  </si>
  <si>
    <t>109N</t>
  </si>
  <si>
    <t>Citas kardiotorakālas manipulācijas</t>
  </si>
  <si>
    <t>108</t>
  </si>
  <si>
    <t>Koronārā šuntēšana ar sarežģītām savstarpēji saistītām manipulācijām vai ar komplikācijām</t>
  </si>
  <si>
    <t>107C</t>
  </si>
  <si>
    <t>Cita koronārā šuntēšana ar kateterizāciju</t>
  </si>
  <si>
    <t>107B</t>
  </si>
  <si>
    <t>Cita koronārā šuntēšana bez kateterizācijas</t>
  </si>
  <si>
    <t>107A</t>
  </si>
  <si>
    <t>Vairāku sirds vārstuļu operācijas bez komplikācijām vai viena vārstuļa operācijas ar komplikācijām</t>
  </si>
  <si>
    <t>104C</t>
  </si>
  <si>
    <t>Vairāku sirds vārstuļu operācijas vai viena vārstuļa operācijas ar komplikācijām</t>
  </si>
  <si>
    <t>104B</t>
  </si>
  <si>
    <t>Viena sirds vārstuļa operācijas</t>
  </si>
  <si>
    <t>104A</t>
  </si>
  <si>
    <t>Sirds transplantācija, kambaru mehāniskā palīgcirkulācijas ierīce (VAD)</t>
  </si>
  <si>
    <t>103</t>
  </si>
  <si>
    <t>Citas elpošanas sistēmas diagnozes bez komplikācijām</t>
  </si>
  <si>
    <t>102</t>
  </si>
  <si>
    <t>Citas elpošanas sistēmas diagnozes ar komplikācijām</t>
  </si>
  <si>
    <t>101</t>
  </si>
  <si>
    <t>Respiratorās pazīmes un simptomi bez komplikācijām</t>
  </si>
  <si>
    <t>100</t>
  </si>
  <si>
    <t>Respiratorās pazīmes un simptomi ar komplikācijām</t>
  </si>
  <si>
    <t>099</t>
  </si>
  <si>
    <t>Bronhīts un astma, vecums 0-17, bez komplikācijām</t>
  </si>
  <si>
    <t>098B</t>
  </si>
  <si>
    <t>Bronhīts un astma, vecums 0-17, ar komplikācijām</t>
  </si>
  <si>
    <t>098A</t>
  </si>
  <si>
    <t>Bronhīts un astma, vecums&gt; 17, bez komplikācijām</t>
  </si>
  <si>
    <t>097</t>
  </si>
  <si>
    <t>Bronhīts un astma, vecums&gt; 17, ar komplikācijām</t>
  </si>
  <si>
    <t>096</t>
  </si>
  <si>
    <t>Pneimotorakss bez komplikācijām</t>
  </si>
  <si>
    <t>095</t>
  </si>
  <si>
    <t>Pneimotorakss ar komplikācijām</t>
  </si>
  <si>
    <t>094</t>
  </si>
  <si>
    <t>Intersticiāla plaušu slimība bez komplikācijām</t>
  </si>
  <si>
    <t>093</t>
  </si>
  <si>
    <t>Intersticiāla plaušu slimība ar komplikācijām</t>
  </si>
  <si>
    <t>092</t>
  </si>
  <si>
    <t>Vienkārša pneimonija un pleirīts, vecums 0-17, bez komplikācijām</t>
  </si>
  <si>
    <t>091B</t>
  </si>
  <si>
    <t>Vienkārša pneimonija un pleirīts, vecums 0-17, ar komplikācijām</t>
  </si>
  <si>
    <t>091A</t>
  </si>
  <si>
    <t>Vienkārša pneimonija un pleirīts, vecums&gt; 17, bez komplikācijām</t>
  </si>
  <si>
    <t>090</t>
  </si>
  <si>
    <t>Vienkārša pneimonija un pleirīts, vecums&gt; 17, ar komplikācijām</t>
  </si>
  <si>
    <t>089</t>
  </si>
  <si>
    <t>Hroniska obstruktīva plaušu slimība</t>
  </si>
  <si>
    <t>088</t>
  </si>
  <si>
    <t>Plaušu tūska un elpošanas mazspēja</t>
  </si>
  <si>
    <t>087</t>
  </si>
  <si>
    <t>Pleiras izsvīdums bez komplikācijām</t>
  </si>
  <si>
    <t>086</t>
  </si>
  <si>
    <t>Pleiras izsvīdums ar komplikācijām</t>
  </si>
  <si>
    <t>085</t>
  </si>
  <si>
    <t>Liela krūškurvja trauma bez komplikācijām</t>
  </si>
  <si>
    <t>084</t>
  </si>
  <si>
    <t>Liela krūškurvja trauma ar komplikācijām</t>
  </si>
  <si>
    <t>083</t>
  </si>
  <si>
    <t>Elpceļu audzēji</t>
  </si>
  <si>
    <t>082</t>
  </si>
  <si>
    <t>Elpošanas ceļu infekcijas un iekaisumi, vecums 0-17</t>
  </si>
  <si>
    <t>081</t>
  </si>
  <si>
    <t>Elpošanas ceļu infekcijas un iekaisumi, vecums&gt; 17 bez komplikācijām</t>
  </si>
  <si>
    <t>080</t>
  </si>
  <si>
    <t>Elpošanas ceļu infekcijas un iekaisumi, vecums&gt;17 ar komplikācijām</t>
  </si>
  <si>
    <t>079</t>
  </si>
  <si>
    <t>Plaušu embolija</t>
  </si>
  <si>
    <t>078</t>
  </si>
  <si>
    <t>Citas elpošanas sistēmas manipulācijas operāciju zālē, īslaicīga terapija</t>
  </si>
  <si>
    <t>077O</t>
  </si>
  <si>
    <t>Citas elpošanas sistēmas manipulācijas operāciju zālē, bez komplikācijām</t>
  </si>
  <si>
    <t>077</t>
  </si>
  <si>
    <t>Citas elpošanas sistēmas manipulācijas operāciju zālē, ar komplikācijām</t>
  </si>
  <si>
    <t>076</t>
  </si>
  <si>
    <t>Lielas krūšukurvja manipulācijas</t>
  </si>
  <si>
    <t>075</t>
  </si>
  <si>
    <t>Citas auss, deguna, mutes un rīkles diagnozes, vecums 0-17</t>
  </si>
  <si>
    <t>074</t>
  </si>
  <si>
    <t>Citas auss, deguna, mutes un rīkles diagnozes, vecums&gt; 17</t>
  </si>
  <si>
    <t>073</t>
  </si>
  <si>
    <t>Deguna trauma un deformācija</t>
  </si>
  <si>
    <t>072</t>
  </si>
  <si>
    <t>Laringotraheīts</t>
  </si>
  <si>
    <t>071</t>
  </si>
  <si>
    <t>Vidusauss iekaisums un augšējo elpceļu iekaisums, vecums 0-17, bez komplikācijām</t>
  </si>
  <si>
    <t>070B</t>
  </si>
  <si>
    <t>Vidusauss iekaisums un augšējo elpceļu iekaisums, 0-17, ar komplikācijām</t>
  </si>
  <si>
    <t>070A</t>
  </si>
  <si>
    <t>Vidusauss iekaisums un augšējo elpceļu iekaisums,vecums&gt; 17, bez komplikācijām</t>
  </si>
  <si>
    <t>069</t>
  </si>
  <si>
    <t>Vidusauss iekaisums un augšējo elpceļu iekaisums, vecums &gt; 17, ar komplikācijām</t>
  </si>
  <si>
    <t>068</t>
  </si>
  <si>
    <t>Epiglotīts</t>
  </si>
  <si>
    <t>067</t>
  </si>
  <si>
    <t>Epistakse</t>
  </si>
  <si>
    <t>066</t>
  </si>
  <si>
    <t>Līdzsvara traucējumi</t>
  </si>
  <si>
    <t>065</t>
  </si>
  <si>
    <t>Auss, deguna, mutes un rīkles ļaundabīgie audzēji</t>
  </si>
  <si>
    <t>064</t>
  </si>
  <si>
    <t>Citas nozīmīgas auss, deguna, mutes un rīkles manipulācijas operāciju zālē</t>
  </si>
  <si>
    <t>063</t>
  </si>
  <si>
    <t>Tonsillektomija un / vai tikai adenoīdektomija, vecums 0-17</t>
  </si>
  <si>
    <t>060</t>
  </si>
  <si>
    <t>Rinoplastija</t>
  </si>
  <si>
    <t>056</t>
  </si>
  <si>
    <t>Dažādas auss, deguna, mutes un rīkles manipulācijas</t>
  </si>
  <si>
    <t>055</t>
  </si>
  <si>
    <t>Aizauss paugura, deniņu kaula un iekšējās auss manipulācijas</t>
  </si>
  <si>
    <t>053B</t>
  </si>
  <si>
    <t>Sinusa manipulācijas</t>
  </si>
  <si>
    <t>053A</t>
  </si>
  <si>
    <t>Lūpas un aukslēju labošana</t>
  </si>
  <si>
    <t>052</t>
  </si>
  <si>
    <t>Siekalu dziedzeru manipulācijas, izņemot siekalu dziedzeru ektomiju</t>
  </si>
  <si>
    <t>051N</t>
  </si>
  <si>
    <t>Siekalu dziedzeru ektomija</t>
  </si>
  <si>
    <t>050N</t>
  </si>
  <si>
    <t>Citas nozīmīgas galvas un kakla operācijas</t>
  </si>
  <si>
    <t>049A</t>
  </si>
  <si>
    <t>Citi acs bojājumi, vecums 0-17</t>
  </si>
  <si>
    <t>048</t>
  </si>
  <si>
    <t>Citi acs bojājumi, vecums&gt; 17 bez komplikācijām</t>
  </si>
  <si>
    <t>047</t>
  </si>
  <si>
    <t>Citi acs bojājumi, vecums&gt; 17 ar komplikācijām</t>
  </si>
  <si>
    <t>046</t>
  </si>
  <si>
    <t>Neiroloģiski acu bojājumi</t>
  </si>
  <si>
    <t>045</t>
  </si>
  <si>
    <t>Akūtas nozīmīgas acs infekcijas</t>
  </si>
  <si>
    <t>044</t>
  </si>
  <si>
    <t>Asinis acs priekšējā kamerā (Hyphema)</t>
  </si>
  <si>
    <t>043</t>
  </si>
  <si>
    <t>Intraokulāras manipulācijas, izņemot tīkleni, varavīksneni un lēcu</t>
  </si>
  <si>
    <t>042</t>
  </si>
  <si>
    <t>Ekstraokulāras manipulācijas, izņemot orbītu, vecums 0-17</t>
  </si>
  <si>
    <t>041</t>
  </si>
  <si>
    <t>Ekstraokulāras manipulācijas, izņemot orbītu, vecums&gt; 17</t>
  </si>
  <si>
    <t>040N</t>
  </si>
  <si>
    <t>Lēcas manipulācijas ar vai bez stiklveida ķermeņa ektomiju</t>
  </si>
  <si>
    <t>039</t>
  </si>
  <si>
    <t>Primāras varavīksnenes manipulācijas</t>
  </si>
  <si>
    <t>038</t>
  </si>
  <si>
    <t>Orbitas manipulācijas</t>
  </si>
  <si>
    <t>037</t>
  </si>
  <si>
    <t>Liela acu manipulācija</t>
  </si>
  <si>
    <t>036D</t>
  </si>
  <si>
    <t>Liela manipulācija tīklenes atslāņošanās dēļ</t>
  </si>
  <si>
    <t>036B</t>
  </si>
  <si>
    <t>Citas tīklenes manipulācijas</t>
  </si>
  <si>
    <t>036A</t>
  </si>
  <si>
    <t>Citi nervu sistēmas bojājumi bez komplikācijām</t>
  </si>
  <si>
    <t>035</t>
  </si>
  <si>
    <t>Citi nervu sistēmas bojājumi ar komplikācijām</t>
  </si>
  <si>
    <t>034</t>
  </si>
  <si>
    <t>Galvas smadzeņu satricinājums, vecums 0-17</t>
  </si>
  <si>
    <t>033</t>
  </si>
  <si>
    <t>Galvas smadzeņu satricinājums, vecums&gt; 17, bez komplikācijām</t>
  </si>
  <si>
    <t>032</t>
  </si>
  <si>
    <t>Galvas smadzeņu satricinājums, vecums&gt; 17, ar komplikācijām</t>
  </si>
  <si>
    <t>031</t>
  </si>
  <si>
    <t>Traumatisks galvas smadzeņu ievainojums, vecums 0-17</t>
  </si>
  <si>
    <t>030</t>
  </si>
  <si>
    <t>Traumatisks galvas smadzeņu ievainojums, vecums&gt; 17, bez komplikācijām</t>
  </si>
  <si>
    <t>029</t>
  </si>
  <si>
    <t>Traumatisks galvas smadzeņu ievainojums, vecums&gt; 17, ar komplikācijām</t>
  </si>
  <si>
    <t>028</t>
  </si>
  <si>
    <t>Smags traumatiskas galvas smadzeņu ievainojums</t>
  </si>
  <si>
    <t>027</t>
  </si>
  <si>
    <t>Lēkme un galvassāpes, vecums 0-17</t>
  </si>
  <si>
    <t>026</t>
  </si>
  <si>
    <t>Lēkme un galvassāpes, vecums&gt; 17 bez komplikācijām</t>
  </si>
  <si>
    <t>025</t>
  </si>
  <si>
    <t>Lēkme un galvassāpes, vecums&gt; 17 ar komplikācijām</t>
  </si>
  <si>
    <t>024</t>
  </si>
  <si>
    <t>Netraumatisks stupors un koma</t>
  </si>
  <si>
    <t>023</t>
  </si>
  <si>
    <t>Vīrusu meningīts</t>
  </si>
  <si>
    <t>021</t>
  </si>
  <si>
    <t>Nervu sistēmas infekcija, izņemot vīrusu meningītu</t>
  </si>
  <si>
    <t>020</t>
  </si>
  <si>
    <t>Kraniālo un perifēro nervu bojājumi bez komplikācijām</t>
  </si>
  <si>
    <t>019</t>
  </si>
  <si>
    <t>Kraniālo un perifēro nervu bojājumi ar komplikācijām</t>
  </si>
  <si>
    <t>018</t>
  </si>
  <si>
    <t>Nespecifiski cerebrovaskulāri traucējumi bez komplikācijām</t>
  </si>
  <si>
    <t>017</t>
  </si>
  <si>
    <t>Nespecifiski cerebrovaskulāri traucējumi ar komplikācijām</t>
  </si>
  <si>
    <t>016</t>
  </si>
  <si>
    <t>Pārejoša išēmiska lēkme un precerebrāla oklūzija</t>
  </si>
  <si>
    <t>015</t>
  </si>
  <si>
    <t>Specifiski cerebrovaskulāri bojājumi, izņemot pārejošu išēmisku lēkmi, ar i/v trombolītisku terapiju, bez komplikācijām</t>
  </si>
  <si>
    <t>014D</t>
  </si>
  <si>
    <t>Specifiski cerebrovaskulāri bojājumi, izņemot pārejošu išēmisku lēkmi bez komplikācijām</t>
  </si>
  <si>
    <t>014B</t>
  </si>
  <si>
    <t>Specifiski cerebrovaskulāri bojājumi, izņemot pārjošu išēmisku lēkmi ar komplikācijām</t>
  </si>
  <si>
    <t>014A</t>
  </si>
  <si>
    <t>Multiplā skleroze un smadzenīšu ataksija</t>
  </si>
  <si>
    <t>013</t>
  </si>
  <si>
    <t>Deģeneratīvas nervu sistēmas slimības</t>
  </si>
  <si>
    <t>012</t>
  </si>
  <si>
    <t>Nervu sistēmas audzējs bez komplikācijām</t>
  </si>
  <si>
    <t>011</t>
  </si>
  <si>
    <t>Nervu sistēmas audzējs ar komplikācijām</t>
  </si>
  <si>
    <t>010</t>
  </si>
  <si>
    <t>Spinālas slimības un traumas</t>
  </si>
  <si>
    <t>009</t>
  </si>
  <si>
    <t>Perifēro un kraniālo nervu un citas nervu sistēmas manipulācijas, bez komplikācijām</t>
  </si>
  <si>
    <t>008</t>
  </si>
  <si>
    <t>Perifēro un kraniālo nervu, un citas nervu sistēmas manipulācijas ar komplikācijām</t>
  </si>
  <si>
    <t>007</t>
  </si>
  <si>
    <t>Karpālā kanāla atbrīvošana</t>
  </si>
  <si>
    <t>006</t>
  </si>
  <si>
    <t>Ekstrakraniālo asinsvadu manipulācijas</t>
  </si>
  <si>
    <t>005</t>
  </si>
  <si>
    <t>Spinālas manipulācijas</t>
  </si>
  <si>
    <t>004</t>
  </si>
  <si>
    <t>Hroniskas subdurālas hematomas operācijas</t>
  </si>
  <si>
    <t>002B</t>
  </si>
  <si>
    <t>Cita kraniotomija traumas dēļ</t>
  </si>
  <si>
    <t>002A</t>
  </si>
  <si>
    <t>Cita kraniotomija, izņemot traumas dēļ</t>
  </si>
  <si>
    <t>001E</t>
  </si>
  <si>
    <t>Intrakraniāla cerebrospinālā šķidruma šunta ķirurģija</t>
  </si>
  <si>
    <t>001D</t>
  </si>
  <si>
    <t>Intrakraniālas aneirismas, asinsvadu anomālijas vai hemangiomas ķirurģija</t>
  </si>
  <si>
    <t>001C</t>
  </si>
  <si>
    <t>Cita intrakraniālā asinsvadu ķirurģija</t>
  </si>
  <si>
    <t>001B</t>
  </si>
  <si>
    <t>Intrakraniāla centrālās nervu sistēmas audzēja ķirurģija</t>
  </si>
  <si>
    <t>001A</t>
  </si>
  <si>
    <t>DRG grupas koef.pēc karšu summām 2016.g. 12 mēneši</t>
  </si>
  <si>
    <t>Maksimālās izmaksas EUR</t>
  </si>
  <si>
    <t>Minimālās izmaksas EUR</t>
  </si>
  <si>
    <t>Vidējās izmaksas EUR</t>
  </si>
  <si>
    <t>Maksimālais ārstēšanas ilgums</t>
  </si>
  <si>
    <t>Minimālais ārstēšanas ilgums</t>
  </si>
  <si>
    <t>Vidējais ārstēšanas ilgums</t>
  </si>
  <si>
    <t>Hospitalizāciju skaits</t>
  </si>
  <si>
    <t>DRG nosaukums</t>
  </si>
  <si>
    <t>DRG kods</t>
  </si>
  <si>
    <t>Hospitalizāciju skaits, kuras plāno atbilstoši DRG, vidējais ārstēšanas ilgums un izmaksas dalījumā pa DRG grupām un 2016. gada 12 mēnešos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</si>
</sst>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4" fontId="3" fillId="0" borderId="4" xfId="0" applyNumberFormat="1" applyFont="1" applyBorder="1"/>
    <xf numFmtId="3" fontId="3" fillId="0" borderId="5" xfId="0" applyNumberFormat="1" applyFont="1" applyBorder="1"/>
    <xf numFmtId="0" fontId="3" fillId="0" borderId="3" xfId="0" applyNumberFormat="1" applyFont="1" applyBorder="1"/>
    <xf numFmtId="164" fontId="3" fillId="0" borderId="6" xfId="0" applyNumberFormat="1" applyFont="1" applyBorder="1"/>
    <xf numFmtId="3" fontId="3" fillId="0" borderId="1" xfId="0" applyNumberFormat="1" applyFont="1" applyBorder="1"/>
    <xf numFmtId="0" fontId="2" fillId="0" borderId="9" xfId="0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3" fontId="2" fillId="0" borderId="13" xfId="0" applyNumberFormat="1" applyFont="1" applyBorder="1"/>
    <xf numFmtId="0" fontId="2" fillId="0" borderId="11" xfId="0" applyNumberFormat="1" applyFont="1" applyBorder="1"/>
    <xf numFmtId="164" fontId="2" fillId="0" borderId="14" xfId="0" applyNumberFormat="1" applyFont="1" applyBorder="1"/>
    <xf numFmtId="3" fontId="2" fillId="0" borderId="9" xfId="0" applyNumberFormat="1" applyFont="1" applyBorder="1"/>
    <xf numFmtId="0" fontId="2" fillId="0" borderId="13" xfId="0" applyFont="1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4" fontId="2" fillId="0" borderId="16" xfId="0" applyNumberFormat="1" applyFont="1" applyBorder="1"/>
    <xf numFmtId="4" fontId="2" fillId="0" borderId="17" xfId="0" applyNumberFormat="1" applyFont="1" applyBorder="1"/>
    <xf numFmtId="4" fontId="2" fillId="0" borderId="18" xfId="0" applyNumberFormat="1" applyFont="1" applyBorder="1"/>
    <xf numFmtId="3" fontId="2" fillId="0" borderId="19" xfId="0" applyNumberFormat="1" applyFont="1" applyBorder="1"/>
    <xf numFmtId="0" fontId="2" fillId="0" borderId="17" xfId="0" applyNumberFormat="1" applyFont="1" applyBorder="1"/>
    <xf numFmtId="164" fontId="2" fillId="0" borderId="20" xfId="0" applyNumberFormat="1" applyFont="1" applyBorder="1"/>
    <xf numFmtId="3" fontId="2" fillId="0" borderId="15" xfId="0" applyNumberFormat="1" applyFont="1" applyBorder="1"/>
    <xf numFmtId="0" fontId="2" fillId="0" borderId="19" xfId="0" applyFont="1" applyBorder="1" applyAlignment="1">
      <alignment wrapText="1"/>
    </xf>
    <xf numFmtId="0" fontId="2" fillId="0" borderId="20" xfId="0" applyFont="1" applyBorder="1"/>
    <xf numFmtId="0" fontId="2" fillId="0" borderId="21" xfId="0" applyFont="1" applyBorder="1"/>
    <xf numFmtId="4" fontId="2" fillId="0" borderId="22" xfId="0" applyNumberFormat="1" applyFont="1" applyBorder="1"/>
    <xf numFmtId="4" fontId="2" fillId="0" borderId="23" xfId="0" applyNumberFormat="1" applyFont="1" applyBorder="1"/>
    <xf numFmtId="4" fontId="2" fillId="0" borderId="24" xfId="0" applyNumberFormat="1" applyFont="1" applyBorder="1"/>
    <xf numFmtId="3" fontId="2" fillId="0" borderId="25" xfId="0" applyNumberFormat="1" applyFont="1" applyBorder="1"/>
    <xf numFmtId="0" fontId="2" fillId="0" borderId="23" xfId="0" applyNumberFormat="1" applyFont="1" applyBorder="1"/>
    <xf numFmtId="164" fontId="2" fillId="0" borderId="26" xfId="0" applyNumberFormat="1" applyFont="1" applyBorder="1"/>
    <xf numFmtId="3" fontId="2" fillId="0" borderId="21" xfId="0" applyNumberFormat="1" applyFont="1" applyBorder="1"/>
    <xf numFmtId="0" fontId="2" fillId="0" borderId="25" xfId="0" applyFont="1" applyBorder="1" applyAlignment="1">
      <alignment wrapText="1"/>
    </xf>
    <xf numFmtId="0" fontId="2" fillId="0" borderId="26" xfId="0" applyFont="1" applyBorder="1"/>
    <xf numFmtId="2" fontId="3" fillId="0" borderId="1" xfId="1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8" xfId="0" applyFont="1" applyBorder="1" applyAlignment="1">
      <alignment horizontal="left"/>
    </xf>
    <xf numFmtId="0" fontId="3" fillId="0" borderId="7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5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10" sqref="B310"/>
    </sheetView>
  </sheetViews>
  <sheetFormatPr defaultRowHeight="15.75" x14ac:dyDescent="0.25"/>
  <cols>
    <col min="1" max="1" width="7.28515625" style="1" customWidth="1"/>
    <col min="2" max="2" width="64.140625" style="1" customWidth="1"/>
    <col min="3" max="3" width="16.140625" style="1" customWidth="1"/>
    <col min="4" max="4" width="11.28515625" style="1" bestFit="1" customWidth="1"/>
    <col min="5" max="5" width="11.7109375" style="1" bestFit="1" customWidth="1"/>
    <col min="6" max="6" width="13.5703125" style="1" bestFit="1" customWidth="1"/>
    <col min="7" max="7" width="10.140625" style="1" bestFit="1" customWidth="1"/>
    <col min="8" max="9" width="15.140625" style="1" bestFit="1" customWidth="1"/>
    <col min="10" max="10" width="15" style="1" customWidth="1"/>
    <col min="11" max="16384" width="9.140625" style="1"/>
  </cols>
  <sheetData>
    <row r="1" spans="1:10" x14ac:dyDescent="0.25">
      <c r="A1" s="2" t="s">
        <v>1153</v>
      </c>
      <c r="B1" s="48"/>
    </row>
    <row r="2" spans="1:10" ht="16.5" thickBot="1" x14ac:dyDescent="0.3">
      <c r="B2" s="48"/>
    </row>
    <row r="3" spans="1:10" ht="95.25" thickBot="1" x14ac:dyDescent="0.3">
      <c r="A3" s="46" t="s">
        <v>1152</v>
      </c>
      <c r="B3" s="45" t="s">
        <v>1151</v>
      </c>
      <c r="C3" s="47" t="s">
        <v>1150</v>
      </c>
      <c r="D3" s="46" t="s">
        <v>1149</v>
      </c>
      <c r="E3" s="43" t="s">
        <v>1148</v>
      </c>
      <c r="F3" s="45" t="s">
        <v>1147</v>
      </c>
      <c r="G3" s="44" t="s">
        <v>1146</v>
      </c>
      <c r="H3" s="43" t="s">
        <v>1145</v>
      </c>
      <c r="I3" s="42" t="s">
        <v>1144</v>
      </c>
      <c r="J3" s="41" t="s">
        <v>1143</v>
      </c>
    </row>
    <row r="4" spans="1:10" x14ac:dyDescent="0.25">
      <c r="A4" s="40" t="s">
        <v>1142</v>
      </c>
      <c r="B4" s="39" t="s">
        <v>1141</v>
      </c>
      <c r="C4" s="38">
        <v>343</v>
      </c>
      <c r="D4" s="37">
        <v>17.102040816326532</v>
      </c>
      <c r="E4" s="36">
        <v>3</v>
      </c>
      <c r="F4" s="35">
        <v>179</v>
      </c>
      <c r="G4" s="34">
        <v>1764.8700583090369</v>
      </c>
      <c r="H4" s="33">
        <v>709.05</v>
      </c>
      <c r="I4" s="32">
        <v>10407.650000000001</v>
      </c>
      <c r="J4" s="31">
        <f t="shared" ref="J4:J67" si="0">ROUND(G4/$G$575,4)</f>
        <v>3.2176999999999998</v>
      </c>
    </row>
    <row r="5" spans="1:10" x14ac:dyDescent="0.25">
      <c r="A5" s="30" t="s">
        <v>1140</v>
      </c>
      <c r="B5" s="29" t="s">
        <v>1139</v>
      </c>
      <c r="C5" s="28">
        <v>98</v>
      </c>
      <c r="D5" s="27">
        <v>18.489795918367346</v>
      </c>
      <c r="E5" s="26">
        <v>1</v>
      </c>
      <c r="F5" s="25">
        <v>294</v>
      </c>
      <c r="G5" s="24">
        <v>6046.8740816326535</v>
      </c>
      <c r="H5" s="23">
        <v>868.39</v>
      </c>
      <c r="I5" s="22">
        <v>14836.550000000001</v>
      </c>
      <c r="J5" s="21">
        <f t="shared" si="0"/>
        <v>11.0245</v>
      </c>
    </row>
    <row r="6" spans="1:10" ht="31.5" x14ac:dyDescent="0.25">
      <c r="A6" s="30" t="s">
        <v>1138</v>
      </c>
      <c r="B6" s="29" t="s">
        <v>1137</v>
      </c>
      <c r="C6" s="28">
        <v>121</v>
      </c>
      <c r="D6" s="27">
        <v>8.2561983471074374</v>
      </c>
      <c r="E6" s="26">
        <v>2</v>
      </c>
      <c r="F6" s="25">
        <v>65</v>
      </c>
      <c r="G6" s="24">
        <v>7314.6961983471037</v>
      </c>
      <c r="H6" s="23">
        <v>407.33</v>
      </c>
      <c r="I6" s="22">
        <v>17244.829999999998</v>
      </c>
      <c r="J6" s="21">
        <f t="shared" si="0"/>
        <v>13.336</v>
      </c>
    </row>
    <row r="7" spans="1:10" x14ac:dyDescent="0.25">
      <c r="A7" s="30" t="s">
        <v>1136</v>
      </c>
      <c r="B7" s="29" t="s">
        <v>1135</v>
      </c>
      <c r="C7" s="28">
        <v>87</v>
      </c>
      <c r="D7" s="27">
        <v>15.804597701149426</v>
      </c>
      <c r="E7" s="26">
        <v>1</v>
      </c>
      <c r="F7" s="25">
        <v>106</v>
      </c>
      <c r="G7" s="24">
        <v>2552.6616091954024</v>
      </c>
      <c r="H7" s="23">
        <v>149.99</v>
      </c>
      <c r="I7" s="22">
        <v>28030.959999999999</v>
      </c>
      <c r="J7" s="21">
        <f t="shared" si="0"/>
        <v>4.6539000000000001</v>
      </c>
    </row>
    <row r="8" spans="1:10" x14ac:dyDescent="0.25">
      <c r="A8" s="30" t="s">
        <v>1134</v>
      </c>
      <c r="B8" s="29" t="s">
        <v>1133</v>
      </c>
      <c r="C8" s="28">
        <v>124</v>
      </c>
      <c r="D8" s="27">
        <v>16.588709677419356</v>
      </c>
      <c r="E8" s="26">
        <v>1</v>
      </c>
      <c r="F8" s="25">
        <v>71</v>
      </c>
      <c r="G8" s="24">
        <v>1645.576129032258</v>
      </c>
      <c r="H8" s="23">
        <v>253.18</v>
      </c>
      <c r="I8" s="22">
        <v>8260.2900000000009</v>
      </c>
      <c r="J8" s="21">
        <f t="shared" si="0"/>
        <v>3.0002</v>
      </c>
    </row>
    <row r="9" spans="1:10" x14ac:dyDescent="0.25">
      <c r="A9" s="30" t="s">
        <v>1132</v>
      </c>
      <c r="B9" s="29" t="s">
        <v>1131</v>
      </c>
      <c r="C9" s="28">
        <v>155</v>
      </c>
      <c r="D9" s="27">
        <v>16.193548387096776</v>
      </c>
      <c r="E9" s="26">
        <v>1</v>
      </c>
      <c r="F9" s="25">
        <v>85</v>
      </c>
      <c r="G9" s="24">
        <v>1468.126645161291</v>
      </c>
      <c r="H9" s="23">
        <v>245.97</v>
      </c>
      <c r="I9" s="22">
        <v>17097.05</v>
      </c>
      <c r="J9" s="21">
        <f t="shared" si="0"/>
        <v>2.6766000000000001</v>
      </c>
    </row>
    <row r="10" spans="1:10" x14ac:dyDescent="0.25">
      <c r="A10" s="30" t="s">
        <v>1130</v>
      </c>
      <c r="B10" s="29" t="s">
        <v>1129</v>
      </c>
      <c r="C10" s="28">
        <v>92</v>
      </c>
      <c r="D10" s="27">
        <v>13.695652173913043</v>
      </c>
      <c r="E10" s="26">
        <v>1</v>
      </c>
      <c r="F10" s="25">
        <v>44</v>
      </c>
      <c r="G10" s="24">
        <v>923.59000000000049</v>
      </c>
      <c r="H10" s="23">
        <v>271.18</v>
      </c>
      <c r="I10" s="22">
        <v>4522.49</v>
      </c>
      <c r="J10" s="21">
        <f t="shared" si="0"/>
        <v>1.6839</v>
      </c>
    </row>
    <row r="11" spans="1:10" x14ac:dyDescent="0.25">
      <c r="A11" s="30" t="s">
        <v>1128</v>
      </c>
      <c r="B11" s="29" t="s">
        <v>1127</v>
      </c>
      <c r="C11" s="28">
        <v>92</v>
      </c>
      <c r="D11" s="27">
        <v>15.380434782608695</v>
      </c>
      <c r="E11" s="26">
        <v>2</v>
      </c>
      <c r="F11" s="25">
        <v>78</v>
      </c>
      <c r="G11" s="24">
        <v>1676.9522826086961</v>
      </c>
      <c r="H11" s="23">
        <v>314.77999999999997</v>
      </c>
      <c r="I11" s="22">
        <v>5716.5300000000007</v>
      </c>
      <c r="J11" s="21">
        <f t="shared" si="0"/>
        <v>3.0573999999999999</v>
      </c>
    </row>
    <row r="12" spans="1:10" x14ac:dyDescent="0.25">
      <c r="A12" s="30" t="s">
        <v>1126</v>
      </c>
      <c r="B12" s="29" t="s">
        <v>1125</v>
      </c>
      <c r="C12" s="28">
        <v>506</v>
      </c>
      <c r="D12" s="27">
        <v>7.4071146245059287</v>
      </c>
      <c r="E12" s="26">
        <v>1</v>
      </c>
      <c r="F12" s="25">
        <v>35</v>
      </c>
      <c r="G12" s="24">
        <v>1930.4603557312271</v>
      </c>
      <c r="H12" s="23">
        <v>256.29999999999995</v>
      </c>
      <c r="I12" s="22">
        <v>15374.630000000001</v>
      </c>
      <c r="J12" s="21">
        <f t="shared" si="0"/>
        <v>3.5196000000000001</v>
      </c>
    </row>
    <row r="13" spans="1:10" x14ac:dyDescent="0.25">
      <c r="A13" s="30" t="s">
        <v>1124</v>
      </c>
      <c r="B13" s="29" t="s">
        <v>1123</v>
      </c>
      <c r="C13" s="28">
        <v>22</v>
      </c>
      <c r="D13" s="27">
        <v>1</v>
      </c>
      <c r="E13" s="26">
        <v>1</v>
      </c>
      <c r="F13" s="25">
        <v>1</v>
      </c>
      <c r="G13" s="24">
        <v>614.28499999999997</v>
      </c>
      <c r="H13" s="23">
        <v>120.03</v>
      </c>
      <c r="I13" s="22">
        <v>2615.8200000000002</v>
      </c>
      <c r="J13" s="21">
        <f t="shared" si="0"/>
        <v>1.1198999999999999</v>
      </c>
    </row>
    <row r="14" spans="1:10" ht="31.5" x14ac:dyDescent="0.25">
      <c r="A14" s="30" t="s">
        <v>1122</v>
      </c>
      <c r="B14" s="29" t="s">
        <v>1121</v>
      </c>
      <c r="C14" s="28">
        <v>88</v>
      </c>
      <c r="D14" s="27">
        <v>8.0113636363636367</v>
      </c>
      <c r="E14" s="26">
        <v>1</v>
      </c>
      <c r="F14" s="25">
        <v>92</v>
      </c>
      <c r="G14" s="24">
        <v>1493.4385227272733</v>
      </c>
      <c r="H14" s="23">
        <v>197.76</v>
      </c>
      <c r="I14" s="22">
        <v>3757.36</v>
      </c>
      <c r="J14" s="21">
        <f t="shared" si="0"/>
        <v>2.7227999999999999</v>
      </c>
    </row>
    <row r="15" spans="1:10" ht="31.5" x14ac:dyDescent="0.25">
      <c r="A15" s="30" t="s">
        <v>1120</v>
      </c>
      <c r="B15" s="29" t="s">
        <v>1119</v>
      </c>
      <c r="C15" s="28">
        <v>213</v>
      </c>
      <c r="D15" s="27">
        <v>2.192488262910798</v>
      </c>
      <c r="E15" s="26">
        <v>1</v>
      </c>
      <c r="F15" s="25">
        <v>26</v>
      </c>
      <c r="G15" s="24">
        <v>1306.8247887323944</v>
      </c>
      <c r="H15" s="23">
        <v>129.85</v>
      </c>
      <c r="I15" s="22">
        <v>5483.06</v>
      </c>
      <c r="J15" s="21">
        <f t="shared" si="0"/>
        <v>2.3826000000000001</v>
      </c>
    </row>
    <row r="16" spans="1:10" x14ac:dyDescent="0.25">
      <c r="A16" s="30" t="s">
        <v>1118</v>
      </c>
      <c r="B16" s="29" t="s">
        <v>1117</v>
      </c>
      <c r="C16" s="28">
        <v>32</v>
      </c>
      <c r="D16" s="27">
        <v>10.78125</v>
      </c>
      <c r="E16" s="26">
        <v>1</v>
      </c>
      <c r="F16" s="25">
        <v>39</v>
      </c>
      <c r="G16" s="24">
        <v>621.9200000000003</v>
      </c>
      <c r="H16" s="23">
        <v>32.96</v>
      </c>
      <c r="I16" s="22">
        <v>1684.75</v>
      </c>
      <c r="J16" s="21">
        <f t="shared" si="0"/>
        <v>1.1338999999999999</v>
      </c>
    </row>
    <row r="17" spans="1:10" x14ac:dyDescent="0.25">
      <c r="A17" s="30" t="s">
        <v>1116</v>
      </c>
      <c r="B17" s="29" t="s">
        <v>1115</v>
      </c>
      <c r="C17" s="28">
        <v>215</v>
      </c>
      <c r="D17" s="27">
        <v>7.5255813953488371</v>
      </c>
      <c r="E17" s="26">
        <v>1</v>
      </c>
      <c r="F17" s="25">
        <v>46</v>
      </c>
      <c r="G17" s="24">
        <v>441.76395348837218</v>
      </c>
      <c r="H17" s="23">
        <v>32.96</v>
      </c>
      <c r="I17" s="22">
        <v>2331.7200000000003</v>
      </c>
      <c r="J17" s="21">
        <f t="shared" si="0"/>
        <v>0.8054</v>
      </c>
    </row>
    <row r="18" spans="1:10" x14ac:dyDescent="0.25">
      <c r="A18" s="30" t="s">
        <v>1114</v>
      </c>
      <c r="B18" s="29" t="s">
        <v>1113</v>
      </c>
      <c r="C18" s="28">
        <v>382</v>
      </c>
      <c r="D18" s="27">
        <v>6.0602094240837694</v>
      </c>
      <c r="E18" s="26">
        <v>1</v>
      </c>
      <c r="F18" s="25">
        <v>44</v>
      </c>
      <c r="G18" s="24">
        <v>398.85183246073291</v>
      </c>
      <c r="H18" s="23">
        <v>32.96</v>
      </c>
      <c r="I18" s="22">
        <v>2482.3599999999997</v>
      </c>
      <c r="J18" s="21">
        <f t="shared" si="0"/>
        <v>0.72719999999999996</v>
      </c>
    </row>
    <row r="19" spans="1:10" x14ac:dyDescent="0.25">
      <c r="A19" s="30" t="s">
        <v>1112</v>
      </c>
      <c r="B19" s="29" t="s">
        <v>1111</v>
      </c>
      <c r="C19" s="28">
        <v>1449</v>
      </c>
      <c r="D19" s="27">
        <v>7.2035886818495518</v>
      </c>
      <c r="E19" s="26">
        <v>1</v>
      </c>
      <c r="F19" s="25">
        <v>75</v>
      </c>
      <c r="G19" s="24">
        <v>363.6476466528639</v>
      </c>
      <c r="H19" s="23">
        <v>32.96</v>
      </c>
      <c r="I19" s="22">
        <v>5674.73</v>
      </c>
      <c r="J19" s="21">
        <f t="shared" si="0"/>
        <v>0.66300000000000003</v>
      </c>
    </row>
    <row r="20" spans="1:10" x14ac:dyDescent="0.25">
      <c r="A20" s="30" t="s">
        <v>1110</v>
      </c>
      <c r="B20" s="29" t="s">
        <v>1109</v>
      </c>
      <c r="C20" s="28">
        <v>315</v>
      </c>
      <c r="D20" s="27">
        <v>7.2507936507936508</v>
      </c>
      <c r="E20" s="26">
        <v>1</v>
      </c>
      <c r="F20" s="25">
        <v>42</v>
      </c>
      <c r="G20" s="24">
        <v>404.95860317460313</v>
      </c>
      <c r="H20" s="23">
        <v>32.96</v>
      </c>
      <c r="I20" s="22">
        <v>4120.18</v>
      </c>
      <c r="J20" s="21">
        <f t="shared" si="0"/>
        <v>0.73829999999999996</v>
      </c>
    </row>
    <row r="21" spans="1:10" ht="31.5" x14ac:dyDescent="0.25">
      <c r="A21" s="30" t="s">
        <v>1108</v>
      </c>
      <c r="B21" s="29" t="s">
        <v>1107</v>
      </c>
      <c r="C21" s="28">
        <v>2288</v>
      </c>
      <c r="D21" s="27">
        <v>8.7705419580419584</v>
      </c>
      <c r="E21" s="26">
        <v>1</v>
      </c>
      <c r="F21" s="25">
        <v>62</v>
      </c>
      <c r="G21" s="24">
        <v>432.28241695804314</v>
      </c>
      <c r="H21" s="23">
        <v>32.96</v>
      </c>
      <c r="I21" s="22">
        <v>4831.42</v>
      </c>
      <c r="J21" s="21">
        <f t="shared" si="0"/>
        <v>0.78810000000000002</v>
      </c>
    </row>
    <row r="22" spans="1:10" ht="31.5" x14ac:dyDescent="0.25">
      <c r="A22" s="30" t="s">
        <v>1106</v>
      </c>
      <c r="B22" s="29" t="s">
        <v>1105</v>
      </c>
      <c r="C22" s="28">
        <v>1730</v>
      </c>
      <c r="D22" s="27">
        <v>8.7346820809248555</v>
      </c>
      <c r="E22" s="26">
        <v>1</v>
      </c>
      <c r="F22" s="25">
        <v>50</v>
      </c>
      <c r="G22" s="24">
        <v>422.86026589595309</v>
      </c>
      <c r="H22" s="23">
        <v>32.96</v>
      </c>
      <c r="I22" s="22">
        <v>3360.11</v>
      </c>
      <c r="J22" s="21">
        <f t="shared" si="0"/>
        <v>0.77090000000000003</v>
      </c>
    </row>
    <row r="23" spans="1:10" ht="31.5" x14ac:dyDescent="0.25">
      <c r="A23" s="30" t="s">
        <v>1104</v>
      </c>
      <c r="B23" s="29" t="s">
        <v>1103</v>
      </c>
      <c r="C23" s="28">
        <v>1</v>
      </c>
      <c r="D23" s="27">
        <v>10</v>
      </c>
      <c r="E23" s="26">
        <v>10</v>
      </c>
      <c r="F23" s="25">
        <v>10</v>
      </c>
      <c r="G23" s="24">
        <v>788.51</v>
      </c>
      <c r="H23" s="23">
        <v>788.51</v>
      </c>
      <c r="I23" s="22">
        <v>788.51</v>
      </c>
      <c r="J23" s="21">
        <f t="shared" si="0"/>
        <v>1.4376</v>
      </c>
    </row>
    <row r="24" spans="1:10" x14ac:dyDescent="0.25">
      <c r="A24" s="30" t="s">
        <v>1102</v>
      </c>
      <c r="B24" s="29" t="s">
        <v>1101</v>
      </c>
      <c r="C24" s="28">
        <v>3239</v>
      </c>
      <c r="D24" s="27">
        <v>5.8638468663167647</v>
      </c>
      <c r="E24" s="26">
        <v>1</v>
      </c>
      <c r="F24" s="25">
        <v>52</v>
      </c>
      <c r="G24" s="24">
        <v>280.25620561902031</v>
      </c>
      <c r="H24" s="23">
        <v>32.96</v>
      </c>
      <c r="I24" s="22">
        <v>2209.12</v>
      </c>
      <c r="J24" s="21">
        <f t="shared" si="0"/>
        <v>0.51100000000000001</v>
      </c>
    </row>
    <row r="25" spans="1:10" x14ac:dyDescent="0.25">
      <c r="A25" s="30" t="s">
        <v>1100</v>
      </c>
      <c r="B25" s="29" t="s">
        <v>1099</v>
      </c>
      <c r="C25" s="28">
        <v>1164</v>
      </c>
      <c r="D25" s="27">
        <v>7.2963917525773194</v>
      </c>
      <c r="E25" s="26">
        <v>1</v>
      </c>
      <c r="F25" s="25">
        <v>34</v>
      </c>
      <c r="G25" s="24">
        <v>325.21201030927864</v>
      </c>
      <c r="H25" s="23">
        <v>32.96</v>
      </c>
      <c r="I25" s="22">
        <v>2209.12</v>
      </c>
      <c r="J25" s="21">
        <f t="shared" si="0"/>
        <v>0.59289999999999998</v>
      </c>
    </row>
    <row r="26" spans="1:10" x14ac:dyDescent="0.25">
      <c r="A26" s="30" t="s">
        <v>1098</v>
      </c>
      <c r="B26" s="29" t="s">
        <v>1097</v>
      </c>
      <c r="C26" s="28">
        <v>764</v>
      </c>
      <c r="D26" s="27">
        <v>6.3821989528795813</v>
      </c>
      <c r="E26" s="26">
        <v>1</v>
      </c>
      <c r="F26" s="25">
        <v>32</v>
      </c>
      <c r="G26" s="24">
        <v>280.63833769633482</v>
      </c>
      <c r="H26" s="23">
        <v>32.96</v>
      </c>
      <c r="I26" s="22">
        <v>1802.69</v>
      </c>
      <c r="J26" s="21">
        <f t="shared" si="0"/>
        <v>0.51170000000000004</v>
      </c>
    </row>
    <row r="27" spans="1:10" x14ac:dyDescent="0.25">
      <c r="A27" s="30" t="s">
        <v>1096</v>
      </c>
      <c r="B27" s="29" t="s">
        <v>1095</v>
      </c>
      <c r="C27" s="28">
        <v>389</v>
      </c>
      <c r="D27" s="27">
        <v>9.1722365038560412</v>
      </c>
      <c r="E27" s="26">
        <v>1</v>
      </c>
      <c r="F27" s="25">
        <v>78</v>
      </c>
      <c r="G27" s="24">
        <v>427.24650385604144</v>
      </c>
      <c r="H27" s="23">
        <v>32.96</v>
      </c>
      <c r="I27" s="22">
        <v>5460.07</v>
      </c>
      <c r="J27" s="21">
        <f t="shared" si="0"/>
        <v>0.77890000000000004</v>
      </c>
    </row>
    <row r="28" spans="1:10" x14ac:dyDescent="0.25">
      <c r="A28" s="30" t="s">
        <v>1094</v>
      </c>
      <c r="B28" s="29" t="s">
        <v>1093</v>
      </c>
      <c r="C28" s="28">
        <v>1170</v>
      </c>
      <c r="D28" s="27">
        <v>6.7623931623931623</v>
      </c>
      <c r="E28" s="26">
        <v>1</v>
      </c>
      <c r="F28" s="25">
        <v>49</v>
      </c>
      <c r="G28" s="24">
        <v>306.47836752136794</v>
      </c>
      <c r="H28" s="23">
        <v>32.96</v>
      </c>
      <c r="I28" s="22">
        <v>2604.54</v>
      </c>
      <c r="J28" s="21">
        <f t="shared" si="0"/>
        <v>0.55879999999999996</v>
      </c>
    </row>
    <row r="29" spans="1:10" x14ac:dyDescent="0.25">
      <c r="A29" s="30" t="s">
        <v>1092</v>
      </c>
      <c r="B29" s="29" t="s">
        <v>1091</v>
      </c>
      <c r="C29" s="28">
        <v>552</v>
      </c>
      <c r="D29" s="27">
        <v>11.472826086956522</v>
      </c>
      <c r="E29" s="26">
        <v>1</v>
      </c>
      <c r="F29" s="25">
        <v>73</v>
      </c>
      <c r="G29" s="24">
        <v>514.42797101449253</v>
      </c>
      <c r="H29" s="23">
        <v>32.96</v>
      </c>
      <c r="I29" s="22">
        <v>5439.75</v>
      </c>
      <c r="J29" s="21">
        <f t="shared" si="0"/>
        <v>0.93789999999999996</v>
      </c>
    </row>
    <row r="30" spans="1:10" x14ac:dyDescent="0.25">
      <c r="A30" s="30" t="s">
        <v>1090</v>
      </c>
      <c r="B30" s="29" t="s">
        <v>1089</v>
      </c>
      <c r="C30" s="28">
        <v>150</v>
      </c>
      <c r="D30" s="27">
        <v>10.293333333333333</v>
      </c>
      <c r="E30" s="26">
        <v>1</v>
      </c>
      <c r="F30" s="25">
        <v>38</v>
      </c>
      <c r="G30" s="24">
        <v>422.55206666666663</v>
      </c>
      <c r="H30" s="23">
        <v>32.96</v>
      </c>
      <c r="I30" s="22">
        <v>2048.96</v>
      </c>
      <c r="J30" s="21">
        <f t="shared" si="0"/>
        <v>0.77039999999999997</v>
      </c>
    </row>
    <row r="31" spans="1:10" x14ac:dyDescent="0.25">
      <c r="A31" s="30" t="s">
        <v>1088</v>
      </c>
      <c r="B31" s="29" t="s">
        <v>1087</v>
      </c>
      <c r="C31" s="28">
        <v>25</v>
      </c>
      <c r="D31" s="27">
        <v>6.84</v>
      </c>
      <c r="E31" s="26">
        <v>1</v>
      </c>
      <c r="F31" s="25">
        <v>23</v>
      </c>
      <c r="G31" s="24">
        <v>355.81640000000004</v>
      </c>
      <c r="H31" s="23">
        <v>32.96</v>
      </c>
      <c r="I31" s="22">
        <v>927.75</v>
      </c>
      <c r="J31" s="21">
        <f t="shared" si="0"/>
        <v>0.64870000000000005</v>
      </c>
    </row>
    <row r="32" spans="1:10" x14ac:dyDescent="0.25">
      <c r="A32" s="30" t="s">
        <v>1086</v>
      </c>
      <c r="B32" s="29" t="s">
        <v>1085</v>
      </c>
      <c r="C32" s="28">
        <v>404</v>
      </c>
      <c r="D32" s="27">
        <v>6.6212871287128712</v>
      </c>
      <c r="E32" s="26">
        <v>1</v>
      </c>
      <c r="F32" s="25">
        <v>34</v>
      </c>
      <c r="G32" s="24">
        <v>348.46301980198024</v>
      </c>
      <c r="H32" s="23">
        <v>32.96</v>
      </c>
      <c r="I32" s="22">
        <v>1919.0700000000002</v>
      </c>
      <c r="J32" s="21">
        <f t="shared" si="0"/>
        <v>0.63529999999999998</v>
      </c>
    </row>
    <row r="33" spans="1:10" x14ac:dyDescent="0.25">
      <c r="A33" s="30" t="s">
        <v>1084</v>
      </c>
      <c r="B33" s="29" t="s">
        <v>1083</v>
      </c>
      <c r="C33" s="28">
        <v>870</v>
      </c>
      <c r="D33" s="27">
        <v>4.2448275862068963</v>
      </c>
      <c r="E33" s="26">
        <v>1</v>
      </c>
      <c r="F33" s="25">
        <v>55</v>
      </c>
      <c r="G33" s="24">
        <v>239.44656321839082</v>
      </c>
      <c r="H33" s="23">
        <v>32.96</v>
      </c>
      <c r="I33" s="22">
        <v>2397.6</v>
      </c>
      <c r="J33" s="21">
        <f t="shared" si="0"/>
        <v>0.43659999999999999</v>
      </c>
    </row>
    <row r="34" spans="1:10" x14ac:dyDescent="0.25">
      <c r="A34" s="30" t="s">
        <v>1082</v>
      </c>
      <c r="B34" s="29" t="s">
        <v>1081</v>
      </c>
      <c r="C34" s="28">
        <v>510</v>
      </c>
      <c r="D34" s="27">
        <v>3.2960784313725489</v>
      </c>
      <c r="E34" s="26">
        <v>1</v>
      </c>
      <c r="F34" s="25">
        <v>48</v>
      </c>
      <c r="G34" s="24">
        <v>184.20878431372557</v>
      </c>
      <c r="H34" s="23">
        <v>32.96</v>
      </c>
      <c r="I34" s="22">
        <v>2334.62</v>
      </c>
      <c r="J34" s="21">
        <f t="shared" si="0"/>
        <v>0.33579999999999999</v>
      </c>
    </row>
    <row r="35" spans="1:10" x14ac:dyDescent="0.25">
      <c r="A35" s="30" t="s">
        <v>1080</v>
      </c>
      <c r="B35" s="29" t="s">
        <v>1079</v>
      </c>
      <c r="C35" s="28">
        <v>607</v>
      </c>
      <c r="D35" s="27">
        <v>8.8632619439868208</v>
      </c>
      <c r="E35" s="26">
        <v>1</v>
      </c>
      <c r="F35" s="25">
        <v>61</v>
      </c>
      <c r="G35" s="24">
        <v>505.01319604612871</v>
      </c>
      <c r="H35" s="23">
        <v>32.96</v>
      </c>
      <c r="I35" s="22">
        <v>7140.42</v>
      </c>
      <c r="J35" s="21">
        <f t="shared" si="0"/>
        <v>0.92069999999999996</v>
      </c>
    </row>
    <row r="36" spans="1:10" ht="31.5" x14ac:dyDescent="0.25">
      <c r="A36" s="30" t="s">
        <v>1078</v>
      </c>
      <c r="B36" s="29" t="s">
        <v>1077</v>
      </c>
      <c r="C36" s="28">
        <v>33</v>
      </c>
      <c r="D36" s="27">
        <v>4.1515151515151514</v>
      </c>
      <c r="E36" s="26">
        <v>1</v>
      </c>
      <c r="F36" s="25">
        <v>18</v>
      </c>
      <c r="G36" s="24">
        <v>273.90909090909082</v>
      </c>
      <c r="H36" s="23">
        <v>32.96</v>
      </c>
      <c r="I36" s="22">
        <v>766.28</v>
      </c>
      <c r="J36" s="21">
        <f t="shared" si="0"/>
        <v>0.49940000000000001</v>
      </c>
    </row>
    <row r="37" spans="1:10" ht="31.5" x14ac:dyDescent="0.25">
      <c r="A37" s="30" t="s">
        <v>1076</v>
      </c>
      <c r="B37" s="29" t="s">
        <v>1075</v>
      </c>
      <c r="C37" s="28">
        <v>73</v>
      </c>
      <c r="D37" s="27">
        <v>4.7808219178082192</v>
      </c>
      <c r="E37" s="26">
        <v>1</v>
      </c>
      <c r="F37" s="25">
        <v>25</v>
      </c>
      <c r="G37" s="24">
        <v>306.15438356164384</v>
      </c>
      <c r="H37" s="23">
        <v>32.96</v>
      </c>
      <c r="I37" s="22">
        <v>1376.94</v>
      </c>
      <c r="J37" s="21">
        <f t="shared" si="0"/>
        <v>0.55820000000000003</v>
      </c>
    </row>
    <row r="38" spans="1:10" x14ac:dyDescent="0.25">
      <c r="A38" s="30" t="s">
        <v>1074</v>
      </c>
      <c r="B38" s="29" t="s">
        <v>1073</v>
      </c>
      <c r="C38" s="28">
        <v>31</v>
      </c>
      <c r="D38" s="27">
        <v>5.064516129032258</v>
      </c>
      <c r="E38" s="26">
        <v>1</v>
      </c>
      <c r="F38" s="25">
        <v>22</v>
      </c>
      <c r="G38" s="24">
        <v>275.20709677419359</v>
      </c>
      <c r="H38" s="23">
        <v>43.77</v>
      </c>
      <c r="I38" s="22">
        <v>1044.81</v>
      </c>
      <c r="J38" s="21">
        <f t="shared" si="0"/>
        <v>0.50180000000000002</v>
      </c>
    </row>
    <row r="39" spans="1:10" x14ac:dyDescent="0.25">
      <c r="A39" s="30" t="s">
        <v>1072</v>
      </c>
      <c r="B39" s="29" t="s">
        <v>1071</v>
      </c>
      <c r="C39" s="28">
        <v>189</v>
      </c>
      <c r="D39" s="27">
        <v>4.4920634920634921</v>
      </c>
      <c r="E39" s="26">
        <v>1</v>
      </c>
      <c r="F39" s="25">
        <v>19</v>
      </c>
      <c r="G39" s="24">
        <v>265.5701587301586</v>
      </c>
      <c r="H39" s="23">
        <v>32.96</v>
      </c>
      <c r="I39" s="22">
        <v>1891.39</v>
      </c>
      <c r="J39" s="21">
        <f t="shared" si="0"/>
        <v>0.48420000000000002</v>
      </c>
    </row>
    <row r="40" spans="1:10" x14ac:dyDescent="0.25">
      <c r="A40" s="30" t="s">
        <v>1070</v>
      </c>
      <c r="B40" s="29" t="s">
        <v>1069</v>
      </c>
      <c r="C40" s="28">
        <v>893</v>
      </c>
      <c r="D40" s="27">
        <v>4.3706606942889135</v>
      </c>
      <c r="E40" s="26">
        <v>1</v>
      </c>
      <c r="F40" s="25">
        <v>28</v>
      </c>
      <c r="G40" s="24">
        <v>236.72984322508393</v>
      </c>
      <c r="H40" s="23">
        <v>32.96</v>
      </c>
      <c r="I40" s="22">
        <v>1500.42</v>
      </c>
      <c r="J40" s="21">
        <f t="shared" si="0"/>
        <v>0.43159999999999998</v>
      </c>
    </row>
    <row r="41" spans="1:10" x14ac:dyDescent="0.25">
      <c r="A41" s="30" t="s">
        <v>1068</v>
      </c>
      <c r="B41" s="29" t="s">
        <v>1067</v>
      </c>
      <c r="C41" s="28">
        <v>590</v>
      </c>
      <c r="D41" s="27">
        <v>3.5508474576271185</v>
      </c>
      <c r="E41" s="26">
        <v>1</v>
      </c>
      <c r="F41" s="25">
        <v>19</v>
      </c>
      <c r="G41" s="24">
        <v>169.47023728813554</v>
      </c>
      <c r="H41" s="23">
        <v>32.96</v>
      </c>
      <c r="I41" s="22">
        <v>931.92000000000007</v>
      </c>
      <c r="J41" s="21">
        <f t="shared" si="0"/>
        <v>0.309</v>
      </c>
    </row>
    <row r="42" spans="1:10" x14ac:dyDescent="0.25">
      <c r="A42" s="30" t="s">
        <v>1066</v>
      </c>
      <c r="B42" s="29" t="s">
        <v>1065</v>
      </c>
      <c r="C42" s="28">
        <v>170</v>
      </c>
      <c r="D42" s="27">
        <v>7.1411764705882357</v>
      </c>
      <c r="E42" s="26">
        <v>1</v>
      </c>
      <c r="F42" s="25">
        <v>32</v>
      </c>
      <c r="G42" s="24">
        <v>409.66952941176447</v>
      </c>
      <c r="H42" s="23">
        <v>32.96</v>
      </c>
      <c r="I42" s="22">
        <v>2724.7</v>
      </c>
      <c r="J42" s="21">
        <f t="shared" si="0"/>
        <v>0.74690000000000001</v>
      </c>
    </row>
    <row r="43" spans="1:10" x14ac:dyDescent="0.25">
      <c r="A43" s="30" t="s">
        <v>1064</v>
      </c>
      <c r="B43" s="29" t="s">
        <v>1063</v>
      </c>
      <c r="C43" s="28">
        <v>215</v>
      </c>
      <c r="D43" s="27">
        <v>5.5348837209302326</v>
      </c>
      <c r="E43" s="26">
        <v>1</v>
      </c>
      <c r="F43" s="25">
        <v>99</v>
      </c>
      <c r="G43" s="24">
        <v>305.21483720930217</v>
      </c>
      <c r="H43" s="23">
        <v>32.96</v>
      </c>
      <c r="I43" s="22">
        <v>3300.96</v>
      </c>
      <c r="J43" s="21">
        <f t="shared" si="0"/>
        <v>0.55649999999999999</v>
      </c>
    </row>
    <row r="44" spans="1:10" x14ac:dyDescent="0.25">
      <c r="A44" s="30" t="s">
        <v>1062</v>
      </c>
      <c r="B44" s="29" t="s">
        <v>1061</v>
      </c>
      <c r="C44" s="28">
        <v>3</v>
      </c>
      <c r="D44" s="27">
        <v>10.666666666666666</v>
      </c>
      <c r="E44" s="26">
        <v>1</v>
      </c>
      <c r="F44" s="25">
        <v>30</v>
      </c>
      <c r="G44" s="24">
        <v>476.69000000000005</v>
      </c>
      <c r="H44" s="23">
        <v>117.71000000000001</v>
      </c>
      <c r="I44" s="22">
        <v>1194.6500000000001</v>
      </c>
      <c r="J44" s="21">
        <f t="shared" si="0"/>
        <v>0.86909999999999998</v>
      </c>
    </row>
    <row r="45" spans="1:10" x14ac:dyDescent="0.25">
      <c r="A45" s="30" t="s">
        <v>1060</v>
      </c>
      <c r="B45" s="29" t="s">
        <v>1059</v>
      </c>
      <c r="C45" s="28">
        <v>154</v>
      </c>
      <c r="D45" s="27">
        <v>2.0974025974025974</v>
      </c>
      <c r="E45" s="26">
        <v>1</v>
      </c>
      <c r="F45" s="25">
        <v>9</v>
      </c>
      <c r="G45" s="24">
        <v>1176.1761038961042</v>
      </c>
      <c r="H45" s="23">
        <v>264.12</v>
      </c>
      <c r="I45" s="22">
        <v>1704.64</v>
      </c>
      <c r="J45" s="21">
        <f t="shared" si="0"/>
        <v>2.1444000000000001</v>
      </c>
    </row>
    <row r="46" spans="1:10" x14ac:dyDescent="0.25">
      <c r="A46" s="30" t="s">
        <v>1058</v>
      </c>
      <c r="B46" s="29" t="s">
        <v>1057</v>
      </c>
      <c r="C46" s="28">
        <v>323</v>
      </c>
      <c r="D46" s="27">
        <v>2.5727554179566563</v>
      </c>
      <c r="E46" s="26">
        <v>1</v>
      </c>
      <c r="F46" s="25">
        <v>23</v>
      </c>
      <c r="G46" s="24">
        <v>535.92185758513949</v>
      </c>
      <c r="H46" s="23">
        <v>162.01</v>
      </c>
      <c r="I46" s="22">
        <v>2252.04</v>
      </c>
      <c r="J46" s="21">
        <f t="shared" si="0"/>
        <v>0.97709999999999997</v>
      </c>
    </row>
    <row r="47" spans="1:10" x14ac:dyDescent="0.25">
      <c r="A47" s="30" t="s">
        <v>1056</v>
      </c>
      <c r="B47" s="29" t="s">
        <v>1055</v>
      </c>
      <c r="C47" s="28">
        <v>84</v>
      </c>
      <c r="D47" s="27">
        <v>4.4285714285714288</v>
      </c>
      <c r="E47" s="26">
        <v>1</v>
      </c>
      <c r="F47" s="25">
        <v>25</v>
      </c>
      <c r="G47" s="24">
        <v>386.64285714285711</v>
      </c>
      <c r="H47" s="23">
        <v>68.92</v>
      </c>
      <c r="I47" s="22">
        <v>1758.9299999999998</v>
      </c>
      <c r="J47" s="21">
        <f t="shared" si="0"/>
        <v>0.70489999999999997</v>
      </c>
    </row>
    <row r="48" spans="1:10" x14ac:dyDescent="0.25">
      <c r="A48" s="30" t="s">
        <v>1054</v>
      </c>
      <c r="B48" s="29" t="s">
        <v>1053</v>
      </c>
      <c r="C48" s="28">
        <v>28</v>
      </c>
      <c r="D48" s="27">
        <v>3.0357142857142856</v>
      </c>
      <c r="E48" s="26">
        <v>1</v>
      </c>
      <c r="F48" s="25">
        <v>9</v>
      </c>
      <c r="G48" s="24">
        <v>235.7085714285713</v>
      </c>
      <c r="H48" s="23">
        <v>89.15</v>
      </c>
      <c r="I48" s="22">
        <v>427.46000000000004</v>
      </c>
      <c r="J48" s="21">
        <f t="shared" si="0"/>
        <v>0.42970000000000003</v>
      </c>
    </row>
    <row r="49" spans="1:10" x14ac:dyDescent="0.25">
      <c r="A49" s="30" t="s">
        <v>1052</v>
      </c>
      <c r="B49" s="29" t="s">
        <v>1051</v>
      </c>
      <c r="C49" s="28">
        <v>172</v>
      </c>
      <c r="D49" s="27">
        <v>2.3023255813953489</v>
      </c>
      <c r="E49" s="26">
        <v>1</v>
      </c>
      <c r="F49" s="25">
        <v>14</v>
      </c>
      <c r="G49" s="24">
        <v>396.81744186046524</v>
      </c>
      <c r="H49" s="23">
        <v>118.97999999999999</v>
      </c>
      <c r="I49" s="22">
        <v>1423.81</v>
      </c>
      <c r="J49" s="21">
        <f t="shared" si="0"/>
        <v>0.72350000000000003</v>
      </c>
    </row>
    <row r="50" spans="1:10" x14ac:dyDescent="0.25">
      <c r="A50" s="30" t="s">
        <v>1050</v>
      </c>
      <c r="B50" s="29" t="s">
        <v>1049</v>
      </c>
      <c r="C50" s="28">
        <v>51</v>
      </c>
      <c r="D50" s="27">
        <v>4.4313725490196081</v>
      </c>
      <c r="E50" s="26">
        <v>1</v>
      </c>
      <c r="F50" s="25">
        <v>29</v>
      </c>
      <c r="G50" s="24">
        <v>260.51686274509814</v>
      </c>
      <c r="H50" s="23">
        <v>77.14</v>
      </c>
      <c r="I50" s="22">
        <v>1020</v>
      </c>
      <c r="J50" s="21">
        <f t="shared" si="0"/>
        <v>0.47499999999999998</v>
      </c>
    </row>
    <row r="51" spans="1:10" x14ac:dyDescent="0.25">
      <c r="A51" s="30" t="s">
        <v>1048</v>
      </c>
      <c r="B51" s="29" t="s">
        <v>1047</v>
      </c>
      <c r="C51" s="28">
        <v>144</v>
      </c>
      <c r="D51" s="27">
        <v>2.0763888888888888</v>
      </c>
      <c r="E51" s="26">
        <v>1</v>
      </c>
      <c r="F51" s="25">
        <v>9</v>
      </c>
      <c r="G51" s="24">
        <v>247.07694444444439</v>
      </c>
      <c r="H51" s="23">
        <v>71.509999999999991</v>
      </c>
      <c r="I51" s="22">
        <v>519.06999999999994</v>
      </c>
      <c r="J51" s="21">
        <f t="shared" si="0"/>
        <v>0.45050000000000001</v>
      </c>
    </row>
    <row r="52" spans="1:10" x14ac:dyDescent="0.25">
      <c r="A52" s="30" t="s">
        <v>1046</v>
      </c>
      <c r="B52" s="29" t="s">
        <v>1045</v>
      </c>
      <c r="C52" s="28">
        <v>586</v>
      </c>
      <c r="D52" s="27">
        <v>1.6843003412969284</v>
      </c>
      <c r="E52" s="26">
        <v>1</v>
      </c>
      <c r="F52" s="25">
        <v>21</v>
      </c>
      <c r="G52" s="24">
        <v>187.08356655289873</v>
      </c>
      <c r="H52" s="23">
        <v>32.96</v>
      </c>
      <c r="I52" s="22">
        <v>1159.93</v>
      </c>
      <c r="J52" s="21">
        <f t="shared" si="0"/>
        <v>0.34110000000000001</v>
      </c>
    </row>
    <row r="53" spans="1:10" x14ac:dyDescent="0.25">
      <c r="A53" s="30" t="s">
        <v>1044</v>
      </c>
      <c r="B53" s="29" t="s">
        <v>1043</v>
      </c>
      <c r="C53" s="28">
        <v>80</v>
      </c>
      <c r="D53" s="27">
        <v>4.2</v>
      </c>
      <c r="E53" s="26">
        <v>1</v>
      </c>
      <c r="F53" s="25">
        <v>16</v>
      </c>
      <c r="G53" s="24">
        <v>170.33799999999991</v>
      </c>
      <c r="H53" s="23">
        <v>32.96</v>
      </c>
      <c r="I53" s="22">
        <v>779.86</v>
      </c>
      <c r="J53" s="21">
        <f t="shared" si="0"/>
        <v>0.31059999999999999</v>
      </c>
    </row>
    <row r="54" spans="1:10" x14ac:dyDescent="0.25">
      <c r="A54" s="30" t="s">
        <v>1042</v>
      </c>
      <c r="B54" s="29" t="s">
        <v>1041</v>
      </c>
      <c r="C54" s="28">
        <v>91</v>
      </c>
      <c r="D54" s="27">
        <v>8.4285714285714288</v>
      </c>
      <c r="E54" s="26">
        <v>1</v>
      </c>
      <c r="F54" s="25">
        <v>34</v>
      </c>
      <c r="G54" s="24">
        <v>305.76626373626362</v>
      </c>
      <c r="H54" s="23">
        <v>32.96</v>
      </c>
      <c r="I54" s="22">
        <v>1138.46</v>
      </c>
      <c r="J54" s="21">
        <f t="shared" si="0"/>
        <v>0.5575</v>
      </c>
    </row>
    <row r="55" spans="1:10" x14ac:dyDescent="0.25">
      <c r="A55" s="30" t="s">
        <v>1040</v>
      </c>
      <c r="B55" s="29" t="s">
        <v>1039</v>
      </c>
      <c r="C55" s="28">
        <v>137</v>
      </c>
      <c r="D55" s="27">
        <v>6.218978102189781</v>
      </c>
      <c r="E55" s="26">
        <v>1</v>
      </c>
      <c r="F55" s="25">
        <v>20</v>
      </c>
      <c r="G55" s="24">
        <v>323.7550364963501</v>
      </c>
      <c r="H55" s="23">
        <v>65.92</v>
      </c>
      <c r="I55" s="22">
        <v>1418.29</v>
      </c>
      <c r="J55" s="21">
        <f t="shared" si="0"/>
        <v>0.59030000000000005</v>
      </c>
    </row>
    <row r="56" spans="1:10" x14ac:dyDescent="0.25">
      <c r="A56" s="30" t="s">
        <v>1038</v>
      </c>
      <c r="B56" s="29" t="s">
        <v>1037</v>
      </c>
      <c r="C56" s="28">
        <v>44</v>
      </c>
      <c r="D56" s="27">
        <v>6.2727272727272725</v>
      </c>
      <c r="E56" s="26">
        <v>1</v>
      </c>
      <c r="F56" s="25">
        <v>31</v>
      </c>
      <c r="G56" s="24">
        <v>296.7768181818181</v>
      </c>
      <c r="H56" s="23">
        <v>32.96</v>
      </c>
      <c r="I56" s="22">
        <v>1435.71</v>
      </c>
      <c r="J56" s="21">
        <f t="shared" si="0"/>
        <v>0.54110000000000003</v>
      </c>
    </row>
    <row r="57" spans="1:10" x14ac:dyDescent="0.25">
      <c r="A57" s="30" t="s">
        <v>1036</v>
      </c>
      <c r="B57" s="29" t="s">
        <v>1035</v>
      </c>
      <c r="C57" s="28">
        <v>636</v>
      </c>
      <c r="D57" s="27">
        <v>5.2971698113207548</v>
      </c>
      <c r="E57" s="26">
        <v>1</v>
      </c>
      <c r="F57" s="25">
        <v>25</v>
      </c>
      <c r="G57" s="24">
        <v>222.68069182389942</v>
      </c>
      <c r="H57" s="23">
        <v>32.96</v>
      </c>
      <c r="I57" s="22">
        <v>1570.82</v>
      </c>
      <c r="J57" s="21">
        <f t="shared" si="0"/>
        <v>0.40600000000000003</v>
      </c>
    </row>
    <row r="58" spans="1:10" x14ac:dyDescent="0.25">
      <c r="A58" s="30" t="s">
        <v>1034</v>
      </c>
      <c r="B58" s="29" t="s">
        <v>1033</v>
      </c>
      <c r="C58" s="28">
        <v>119</v>
      </c>
      <c r="D58" s="27">
        <v>3.3865546218487395</v>
      </c>
      <c r="E58" s="26">
        <v>1</v>
      </c>
      <c r="F58" s="25">
        <v>14</v>
      </c>
      <c r="G58" s="24">
        <v>191.25924369747904</v>
      </c>
      <c r="H58" s="23">
        <v>32.96</v>
      </c>
      <c r="I58" s="22">
        <v>2816.5</v>
      </c>
      <c r="J58" s="21">
        <f t="shared" si="0"/>
        <v>0.34870000000000001</v>
      </c>
    </row>
    <row r="59" spans="1:10" x14ac:dyDescent="0.25">
      <c r="A59" s="30" t="s">
        <v>1032</v>
      </c>
      <c r="B59" s="29" t="s">
        <v>1031</v>
      </c>
      <c r="C59" s="28">
        <v>448</v>
      </c>
      <c r="D59" s="27">
        <v>4.3147321428571432</v>
      </c>
      <c r="E59" s="26">
        <v>1</v>
      </c>
      <c r="F59" s="25">
        <v>70</v>
      </c>
      <c r="G59" s="24">
        <v>591.29665178571338</v>
      </c>
      <c r="H59" s="23">
        <v>117.97</v>
      </c>
      <c r="I59" s="22">
        <v>3420.8100000000004</v>
      </c>
      <c r="J59" s="21">
        <f t="shared" si="0"/>
        <v>1.0780000000000001</v>
      </c>
    </row>
    <row r="60" spans="1:10" x14ac:dyDescent="0.25">
      <c r="A60" s="30" t="s">
        <v>1030</v>
      </c>
      <c r="B60" s="29" t="s">
        <v>1029</v>
      </c>
      <c r="C60" s="28">
        <v>77</v>
      </c>
      <c r="D60" s="27">
        <v>5.4155844155844157</v>
      </c>
      <c r="E60" s="26">
        <v>1</v>
      </c>
      <c r="F60" s="25">
        <v>16</v>
      </c>
      <c r="G60" s="24">
        <v>487.98519480519479</v>
      </c>
      <c r="H60" s="23">
        <v>213.61</v>
      </c>
      <c r="I60" s="22">
        <v>1058.8400000000001</v>
      </c>
      <c r="J60" s="21">
        <f t="shared" si="0"/>
        <v>0.88970000000000005</v>
      </c>
    </row>
    <row r="61" spans="1:10" x14ac:dyDescent="0.25">
      <c r="A61" s="30" t="s">
        <v>1028</v>
      </c>
      <c r="B61" s="29" t="s">
        <v>1027</v>
      </c>
      <c r="C61" s="28">
        <v>57</v>
      </c>
      <c r="D61" s="27">
        <v>4.2982456140350873</v>
      </c>
      <c r="E61" s="26">
        <v>1</v>
      </c>
      <c r="F61" s="25">
        <v>13</v>
      </c>
      <c r="G61" s="24">
        <v>425.09578947368431</v>
      </c>
      <c r="H61" s="23">
        <v>122.69999999999999</v>
      </c>
      <c r="I61" s="22">
        <v>1041.6499999999999</v>
      </c>
      <c r="J61" s="21">
        <f t="shared" si="0"/>
        <v>0.77500000000000002</v>
      </c>
    </row>
    <row r="62" spans="1:10" x14ac:dyDescent="0.25">
      <c r="A62" s="30" t="s">
        <v>1026</v>
      </c>
      <c r="B62" s="29" t="s">
        <v>1025</v>
      </c>
      <c r="C62" s="28">
        <v>41</v>
      </c>
      <c r="D62" s="27">
        <v>3.6097560975609757</v>
      </c>
      <c r="E62" s="26">
        <v>1</v>
      </c>
      <c r="F62" s="25">
        <v>4</v>
      </c>
      <c r="G62" s="24">
        <v>819.85536585365855</v>
      </c>
      <c r="H62" s="23">
        <v>272.59999999999997</v>
      </c>
      <c r="I62" s="22">
        <v>1466.24</v>
      </c>
      <c r="J62" s="21">
        <f t="shared" si="0"/>
        <v>1.4946999999999999</v>
      </c>
    </row>
    <row r="63" spans="1:10" x14ac:dyDescent="0.25">
      <c r="A63" s="30" t="s">
        <v>1024</v>
      </c>
      <c r="B63" s="29" t="s">
        <v>1023</v>
      </c>
      <c r="C63" s="28">
        <v>70</v>
      </c>
      <c r="D63" s="27">
        <v>5.6571428571428575</v>
      </c>
      <c r="E63" s="26">
        <v>1</v>
      </c>
      <c r="F63" s="25">
        <v>14</v>
      </c>
      <c r="G63" s="24">
        <v>498.88099999999986</v>
      </c>
      <c r="H63" s="23">
        <v>76.06</v>
      </c>
      <c r="I63" s="22">
        <v>1431.67</v>
      </c>
      <c r="J63" s="21">
        <f t="shared" si="0"/>
        <v>0.90949999999999998</v>
      </c>
    </row>
    <row r="64" spans="1:10" x14ac:dyDescent="0.25">
      <c r="A64" s="30" t="s">
        <v>1022</v>
      </c>
      <c r="B64" s="29" t="s">
        <v>1021</v>
      </c>
      <c r="C64" s="28">
        <v>36</v>
      </c>
      <c r="D64" s="27">
        <v>7.6944444444444446</v>
      </c>
      <c r="E64" s="26">
        <v>1</v>
      </c>
      <c r="F64" s="25">
        <v>21</v>
      </c>
      <c r="G64" s="24">
        <v>652.52944444444438</v>
      </c>
      <c r="H64" s="23">
        <v>226.20999999999998</v>
      </c>
      <c r="I64" s="22">
        <v>1765.0900000000001</v>
      </c>
      <c r="J64" s="21">
        <f t="shared" si="0"/>
        <v>1.1897</v>
      </c>
    </row>
    <row r="65" spans="1:10" x14ac:dyDescent="0.25">
      <c r="A65" s="30" t="s">
        <v>1020</v>
      </c>
      <c r="B65" s="29" t="s">
        <v>1019</v>
      </c>
      <c r="C65" s="28">
        <v>570</v>
      </c>
      <c r="D65" s="27">
        <v>2.7824561403508774</v>
      </c>
      <c r="E65" s="26">
        <v>1</v>
      </c>
      <c r="F65" s="25">
        <v>29</v>
      </c>
      <c r="G65" s="24">
        <v>325.34654385964905</v>
      </c>
      <c r="H65" s="23">
        <v>45.15</v>
      </c>
      <c r="I65" s="22">
        <v>1971.6399999999999</v>
      </c>
      <c r="J65" s="21">
        <f t="shared" si="0"/>
        <v>0.59319999999999995</v>
      </c>
    </row>
    <row r="66" spans="1:10" x14ac:dyDescent="0.25">
      <c r="A66" s="30" t="s">
        <v>1018</v>
      </c>
      <c r="B66" s="29" t="s">
        <v>1017</v>
      </c>
      <c r="C66" s="28">
        <v>149</v>
      </c>
      <c r="D66" s="27">
        <v>2.2751677852348995</v>
      </c>
      <c r="E66" s="26">
        <v>1</v>
      </c>
      <c r="F66" s="25">
        <v>8</v>
      </c>
      <c r="G66" s="24">
        <v>327.42154362416113</v>
      </c>
      <c r="H66" s="23">
        <v>191.17000000000002</v>
      </c>
      <c r="I66" s="22">
        <v>909.33</v>
      </c>
      <c r="J66" s="21">
        <f t="shared" si="0"/>
        <v>0.59689999999999999</v>
      </c>
    </row>
    <row r="67" spans="1:10" x14ac:dyDescent="0.25">
      <c r="A67" s="30" t="s">
        <v>1016</v>
      </c>
      <c r="B67" s="29" t="s">
        <v>1015</v>
      </c>
      <c r="C67" s="28">
        <v>508</v>
      </c>
      <c r="D67" s="27">
        <v>2.6476377952755907</v>
      </c>
      <c r="E67" s="26">
        <v>1</v>
      </c>
      <c r="F67" s="25">
        <v>14</v>
      </c>
      <c r="G67" s="24">
        <v>315.41328740157491</v>
      </c>
      <c r="H67" s="23">
        <v>65.92</v>
      </c>
      <c r="I67" s="22">
        <v>720.23</v>
      </c>
      <c r="J67" s="21">
        <f t="shared" si="0"/>
        <v>0.57509999999999994</v>
      </c>
    </row>
    <row r="68" spans="1:10" ht="31.5" x14ac:dyDescent="0.25">
      <c r="A68" s="30" t="s">
        <v>1014</v>
      </c>
      <c r="B68" s="29" t="s">
        <v>1013</v>
      </c>
      <c r="C68" s="28">
        <v>1021</v>
      </c>
      <c r="D68" s="27">
        <v>3.8961802154750247</v>
      </c>
      <c r="E68" s="26">
        <v>1</v>
      </c>
      <c r="F68" s="25">
        <v>74</v>
      </c>
      <c r="G68" s="24">
        <v>474.74222331048065</v>
      </c>
      <c r="H68" s="23">
        <v>32.96</v>
      </c>
      <c r="I68" s="22">
        <v>13099.48</v>
      </c>
      <c r="J68" s="21">
        <f t="shared" ref="J68:J131" si="1">ROUND(G68/$G$575,4)</f>
        <v>0.86550000000000005</v>
      </c>
    </row>
    <row r="69" spans="1:10" x14ac:dyDescent="0.25">
      <c r="A69" s="30" t="s">
        <v>1012</v>
      </c>
      <c r="B69" s="29" t="s">
        <v>1011</v>
      </c>
      <c r="C69" s="28">
        <v>326</v>
      </c>
      <c r="D69" s="27">
        <v>6.1993865030674851</v>
      </c>
      <c r="E69" s="26">
        <v>1</v>
      </c>
      <c r="F69" s="25">
        <v>41</v>
      </c>
      <c r="G69" s="24">
        <v>337.05426380368118</v>
      </c>
      <c r="H69" s="23">
        <v>32.96</v>
      </c>
      <c r="I69" s="22">
        <v>1786.53</v>
      </c>
      <c r="J69" s="21">
        <f t="shared" si="1"/>
        <v>0.61450000000000005</v>
      </c>
    </row>
    <row r="70" spans="1:10" x14ac:dyDescent="0.25">
      <c r="A70" s="30" t="s">
        <v>1010</v>
      </c>
      <c r="B70" s="29" t="s">
        <v>1009</v>
      </c>
      <c r="C70" s="28">
        <v>720</v>
      </c>
      <c r="D70" s="27">
        <v>5.6555555555555559</v>
      </c>
      <c r="E70" s="26">
        <v>1</v>
      </c>
      <c r="F70" s="25">
        <v>21</v>
      </c>
      <c r="G70" s="24">
        <v>298.78173611111094</v>
      </c>
      <c r="H70" s="23">
        <v>32.96</v>
      </c>
      <c r="I70" s="22">
        <v>1664.42</v>
      </c>
      <c r="J70" s="21">
        <f t="shared" si="1"/>
        <v>0.54469999999999996</v>
      </c>
    </row>
    <row r="71" spans="1:10" x14ac:dyDescent="0.25">
      <c r="A71" s="30" t="s">
        <v>1008</v>
      </c>
      <c r="B71" s="29" t="s">
        <v>1007</v>
      </c>
      <c r="C71" s="28">
        <v>85</v>
      </c>
      <c r="D71" s="27">
        <v>2.8</v>
      </c>
      <c r="E71" s="26">
        <v>1</v>
      </c>
      <c r="F71" s="25">
        <v>13</v>
      </c>
      <c r="G71" s="24">
        <v>96.249647058823598</v>
      </c>
      <c r="H71" s="23">
        <v>32.96</v>
      </c>
      <c r="I71" s="22">
        <v>487.20000000000005</v>
      </c>
      <c r="J71" s="21">
        <f t="shared" si="1"/>
        <v>0.17549999999999999</v>
      </c>
    </row>
    <row r="72" spans="1:10" x14ac:dyDescent="0.25">
      <c r="A72" s="30" t="s">
        <v>1006</v>
      </c>
      <c r="B72" s="29" t="s">
        <v>1005</v>
      </c>
      <c r="C72" s="28">
        <v>18</v>
      </c>
      <c r="D72" s="27">
        <v>3.6111111111111112</v>
      </c>
      <c r="E72" s="26">
        <v>1</v>
      </c>
      <c r="F72" s="25">
        <v>7</v>
      </c>
      <c r="G72" s="24">
        <v>158.99944444444444</v>
      </c>
      <c r="H72" s="23">
        <v>43.77</v>
      </c>
      <c r="I72" s="22">
        <v>328.28999999999996</v>
      </c>
      <c r="J72" s="21">
        <f t="shared" si="1"/>
        <v>0.28989999999999999</v>
      </c>
    </row>
    <row r="73" spans="1:10" ht="31.5" x14ac:dyDescent="0.25">
      <c r="A73" s="30" t="s">
        <v>1004</v>
      </c>
      <c r="B73" s="29" t="s">
        <v>1003</v>
      </c>
      <c r="C73" s="28">
        <v>632</v>
      </c>
      <c r="D73" s="27">
        <v>6.3085443037974684</v>
      </c>
      <c r="E73" s="26">
        <v>1</v>
      </c>
      <c r="F73" s="25">
        <v>41</v>
      </c>
      <c r="G73" s="24">
        <v>248.96349683544304</v>
      </c>
      <c r="H73" s="23">
        <v>32.96</v>
      </c>
      <c r="I73" s="22">
        <v>1597.44</v>
      </c>
      <c r="J73" s="21">
        <f t="shared" si="1"/>
        <v>0.45390000000000003</v>
      </c>
    </row>
    <row r="74" spans="1:10" ht="31.5" x14ac:dyDescent="0.25">
      <c r="A74" s="30" t="s">
        <v>1002</v>
      </c>
      <c r="B74" s="29" t="s">
        <v>1001</v>
      </c>
      <c r="C74" s="28">
        <v>2416</v>
      </c>
      <c r="D74" s="27">
        <v>4.5248344370860929</v>
      </c>
      <c r="E74" s="26">
        <v>1</v>
      </c>
      <c r="F74" s="25">
        <v>24</v>
      </c>
      <c r="G74" s="24">
        <v>169.55282284768302</v>
      </c>
      <c r="H74" s="23">
        <v>32.96</v>
      </c>
      <c r="I74" s="22">
        <v>1171.01</v>
      </c>
      <c r="J74" s="21">
        <f t="shared" si="1"/>
        <v>0.30909999999999999</v>
      </c>
    </row>
    <row r="75" spans="1:10" ht="31.5" x14ac:dyDescent="0.25">
      <c r="A75" s="30" t="s">
        <v>1000</v>
      </c>
      <c r="B75" s="29" t="s">
        <v>999</v>
      </c>
      <c r="C75" s="28">
        <v>377</v>
      </c>
      <c r="D75" s="27">
        <v>4.7082228116710878</v>
      </c>
      <c r="E75" s="26">
        <v>1</v>
      </c>
      <c r="F75" s="25">
        <v>21</v>
      </c>
      <c r="G75" s="24">
        <v>193.25490716180349</v>
      </c>
      <c r="H75" s="23">
        <v>32.96</v>
      </c>
      <c r="I75" s="22">
        <v>886.46</v>
      </c>
      <c r="J75" s="21">
        <f t="shared" si="1"/>
        <v>0.3523</v>
      </c>
    </row>
    <row r="76" spans="1:10" ht="31.5" x14ac:dyDescent="0.25">
      <c r="A76" s="30" t="s">
        <v>998</v>
      </c>
      <c r="B76" s="29" t="s">
        <v>997</v>
      </c>
      <c r="C76" s="28">
        <v>6254</v>
      </c>
      <c r="D76" s="27">
        <v>3.5965781899584268</v>
      </c>
      <c r="E76" s="26">
        <v>1</v>
      </c>
      <c r="F76" s="25">
        <v>21</v>
      </c>
      <c r="G76" s="24">
        <v>146.77727534378306</v>
      </c>
      <c r="H76" s="23">
        <v>32.96</v>
      </c>
      <c r="I76" s="22">
        <v>1277.53</v>
      </c>
      <c r="J76" s="21">
        <f t="shared" si="1"/>
        <v>0.2676</v>
      </c>
    </row>
    <row r="77" spans="1:10" x14ac:dyDescent="0.25">
      <c r="A77" s="30" t="s">
        <v>996</v>
      </c>
      <c r="B77" s="29" t="s">
        <v>995</v>
      </c>
      <c r="C77" s="28">
        <v>266</v>
      </c>
      <c r="D77" s="27">
        <v>2.8984962406015038</v>
      </c>
      <c r="E77" s="26">
        <v>1</v>
      </c>
      <c r="F77" s="25">
        <v>13</v>
      </c>
      <c r="G77" s="24">
        <v>121.68545112781983</v>
      </c>
      <c r="H77" s="23">
        <v>32.96</v>
      </c>
      <c r="I77" s="22">
        <v>471.20000000000005</v>
      </c>
      <c r="J77" s="21">
        <f t="shared" si="1"/>
        <v>0.22189999999999999</v>
      </c>
    </row>
    <row r="78" spans="1:10" x14ac:dyDescent="0.25">
      <c r="A78" s="30" t="s">
        <v>994</v>
      </c>
      <c r="B78" s="29" t="s">
        <v>993</v>
      </c>
      <c r="C78" s="28">
        <v>257</v>
      </c>
      <c r="D78" s="27">
        <v>2.4474708171206228</v>
      </c>
      <c r="E78" s="26">
        <v>1</v>
      </c>
      <c r="F78" s="25">
        <v>11</v>
      </c>
      <c r="G78" s="24">
        <v>223.73926070038883</v>
      </c>
      <c r="H78" s="23">
        <v>32.96</v>
      </c>
      <c r="I78" s="22">
        <v>756</v>
      </c>
      <c r="J78" s="21">
        <f t="shared" si="1"/>
        <v>0.40789999999999998</v>
      </c>
    </row>
    <row r="79" spans="1:10" x14ac:dyDescent="0.25">
      <c r="A79" s="30" t="s">
        <v>992</v>
      </c>
      <c r="B79" s="29" t="s">
        <v>991</v>
      </c>
      <c r="C79" s="28">
        <v>596</v>
      </c>
      <c r="D79" s="27">
        <v>5.4077181208053693</v>
      </c>
      <c r="E79" s="26">
        <v>1</v>
      </c>
      <c r="F79" s="25">
        <v>28</v>
      </c>
      <c r="G79" s="24">
        <v>264.16406040268487</v>
      </c>
      <c r="H79" s="23">
        <v>32.96</v>
      </c>
      <c r="I79" s="22">
        <v>1470.71</v>
      </c>
      <c r="J79" s="21">
        <f t="shared" si="1"/>
        <v>0.48159999999999997</v>
      </c>
    </row>
    <row r="80" spans="1:10" x14ac:dyDescent="0.25">
      <c r="A80" s="30" t="s">
        <v>990</v>
      </c>
      <c r="B80" s="29" t="s">
        <v>989</v>
      </c>
      <c r="C80" s="28">
        <v>196</v>
      </c>
      <c r="D80" s="27">
        <v>4.204081632653061</v>
      </c>
      <c r="E80" s="26">
        <v>1</v>
      </c>
      <c r="F80" s="25">
        <v>86</v>
      </c>
      <c r="G80" s="24">
        <v>257.66693877550995</v>
      </c>
      <c r="H80" s="23">
        <v>32.96</v>
      </c>
      <c r="I80" s="22">
        <v>15690.789999999999</v>
      </c>
      <c r="J80" s="21">
        <f t="shared" si="1"/>
        <v>0.4698</v>
      </c>
    </row>
    <row r="81" spans="1:10" x14ac:dyDescent="0.25">
      <c r="A81" s="30" t="s">
        <v>988</v>
      </c>
      <c r="B81" s="29" t="s">
        <v>987</v>
      </c>
      <c r="C81" s="28">
        <v>465</v>
      </c>
      <c r="D81" s="27">
        <v>22.462365591397848</v>
      </c>
      <c r="E81" s="26">
        <v>1</v>
      </c>
      <c r="F81" s="25">
        <v>290</v>
      </c>
      <c r="G81" s="24">
        <v>1995.3259569892455</v>
      </c>
      <c r="H81" s="23">
        <v>220.57999999999998</v>
      </c>
      <c r="I81" s="22">
        <v>23303.29</v>
      </c>
      <c r="J81" s="21">
        <f t="shared" si="1"/>
        <v>3.6377999999999999</v>
      </c>
    </row>
    <row r="82" spans="1:10" ht="31.5" x14ac:dyDescent="0.25">
      <c r="A82" s="30" t="s">
        <v>986</v>
      </c>
      <c r="B82" s="29" t="s">
        <v>985</v>
      </c>
      <c r="C82" s="28">
        <v>523</v>
      </c>
      <c r="D82" s="27">
        <v>13.866156787762906</v>
      </c>
      <c r="E82" s="26">
        <v>1</v>
      </c>
      <c r="F82" s="25">
        <v>68</v>
      </c>
      <c r="G82" s="24">
        <v>909.13749521988507</v>
      </c>
      <c r="H82" s="23">
        <v>32.96</v>
      </c>
      <c r="I82" s="22">
        <v>7145.46</v>
      </c>
      <c r="J82" s="21">
        <f t="shared" si="1"/>
        <v>1.6575</v>
      </c>
    </row>
    <row r="83" spans="1:10" ht="31.5" x14ac:dyDescent="0.25">
      <c r="A83" s="30" t="s">
        <v>984</v>
      </c>
      <c r="B83" s="29" t="s">
        <v>983</v>
      </c>
      <c r="C83" s="28">
        <v>313</v>
      </c>
      <c r="D83" s="27">
        <v>8.8434504792332262</v>
      </c>
      <c r="E83" s="26">
        <v>1</v>
      </c>
      <c r="F83" s="25">
        <v>55</v>
      </c>
      <c r="G83" s="24">
        <v>842.39274760383387</v>
      </c>
      <c r="H83" s="23">
        <v>98.88</v>
      </c>
      <c r="I83" s="22">
        <v>2728.12</v>
      </c>
      <c r="J83" s="21">
        <f t="shared" si="1"/>
        <v>1.5358000000000001</v>
      </c>
    </row>
    <row r="84" spans="1:10" x14ac:dyDescent="0.25">
      <c r="A84" s="30" t="s">
        <v>982</v>
      </c>
      <c r="B84" s="29" t="s">
        <v>981</v>
      </c>
      <c r="C84" s="28">
        <v>1</v>
      </c>
      <c r="D84" s="27">
        <v>1</v>
      </c>
      <c r="E84" s="26">
        <v>1</v>
      </c>
      <c r="F84" s="25">
        <v>1</v>
      </c>
      <c r="G84" s="24">
        <v>240.91</v>
      </c>
      <c r="H84" s="23">
        <v>240.91</v>
      </c>
      <c r="I84" s="22">
        <v>240.91</v>
      </c>
      <c r="J84" s="21">
        <f t="shared" si="1"/>
        <v>0.43919999999999998</v>
      </c>
    </row>
    <row r="85" spans="1:10" x14ac:dyDescent="0.25">
      <c r="A85" s="30" t="s">
        <v>980</v>
      </c>
      <c r="B85" s="29" t="s">
        <v>979</v>
      </c>
      <c r="C85" s="28">
        <v>740</v>
      </c>
      <c r="D85" s="27">
        <v>9.0364864864864867</v>
      </c>
      <c r="E85" s="26">
        <v>1</v>
      </c>
      <c r="F85" s="25">
        <v>43</v>
      </c>
      <c r="G85" s="24">
        <v>560.30158108108185</v>
      </c>
      <c r="H85" s="23">
        <v>32.96</v>
      </c>
      <c r="I85" s="22">
        <v>4461.5599999999995</v>
      </c>
      <c r="J85" s="21">
        <f t="shared" si="1"/>
        <v>1.0215000000000001</v>
      </c>
    </row>
    <row r="86" spans="1:10" x14ac:dyDescent="0.25">
      <c r="A86" s="30" t="s">
        <v>978</v>
      </c>
      <c r="B86" s="29" t="s">
        <v>977</v>
      </c>
      <c r="C86" s="28">
        <v>257</v>
      </c>
      <c r="D86" s="27">
        <v>13.404669260700389</v>
      </c>
      <c r="E86" s="26">
        <v>1</v>
      </c>
      <c r="F86" s="25">
        <v>176</v>
      </c>
      <c r="G86" s="24">
        <v>615.79280155642061</v>
      </c>
      <c r="H86" s="23">
        <v>32.96</v>
      </c>
      <c r="I86" s="22">
        <v>6232.16</v>
      </c>
      <c r="J86" s="21">
        <f t="shared" si="1"/>
        <v>1.1227</v>
      </c>
    </row>
    <row r="87" spans="1:10" x14ac:dyDescent="0.25">
      <c r="A87" s="30" t="s">
        <v>976</v>
      </c>
      <c r="B87" s="29" t="s">
        <v>975</v>
      </c>
      <c r="C87" s="28">
        <v>125</v>
      </c>
      <c r="D87" s="27">
        <v>8.2959999999999994</v>
      </c>
      <c r="E87" s="26">
        <v>1</v>
      </c>
      <c r="F87" s="25">
        <v>40</v>
      </c>
      <c r="G87" s="24">
        <v>401.31319999999988</v>
      </c>
      <c r="H87" s="23">
        <v>32.96</v>
      </c>
      <c r="I87" s="22">
        <v>3100.86</v>
      </c>
      <c r="J87" s="21">
        <f t="shared" si="1"/>
        <v>0.73170000000000002</v>
      </c>
    </row>
    <row r="88" spans="1:10" x14ac:dyDescent="0.25">
      <c r="A88" s="30" t="s">
        <v>974</v>
      </c>
      <c r="B88" s="29" t="s">
        <v>973</v>
      </c>
      <c r="C88" s="28">
        <v>82</v>
      </c>
      <c r="D88" s="27">
        <v>4.3902439024390247</v>
      </c>
      <c r="E88" s="26">
        <v>1</v>
      </c>
      <c r="F88" s="25">
        <v>24</v>
      </c>
      <c r="G88" s="24">
        <v>255.06780487804883</v>
      </c>
      <c r="H88" s="23">
        <v>32.96</v>
      </c>
      <c r="I88" s="22">
        <v>3642.72</v>
      </c>
      <c r="J88" s="21">
        <f t="shared" si="1"/>
        <v>0.46500000000000002</v>
      </c>
    </row>
    <row r="89" spans="1:10" x14ac:dyDescent="0.25">
      <c r="A89" s="30" t="s">
        <v>972</v>
      </c>
      <c r="B89" s="29" t="s">
        <v>971</v>
      </c>
      <c r="C89" s="28">
        <v>1991</v>
      </c>
      <c r="D89" s="27">
        <v>6.5102963335007535</v>
      </c>
      <c r="E89" s="26">
        <v>1</v>
      </c>
      <c r="F89" s="25">
        <v>44</v>
      </c>
      <c r="G89" s="24">
        <v>356.23305374183866</v>
      </c>
      <c r="H89" s="23">
        <v>32.96</v>
      </c>
      <c r="I89" s="22">
        <v>4672.04</v>
      </c>
      <c r="J89" s="21">
        <f t="shared" si="1"/>
        <v>0.64949999999999997</v>
      </c>
    </row>
    <row r="90" spans="1:10" x14ac:dyDescent="0.25">
      <c r="A90" s="30" t="s">
        <v>970</v>
      </c>
      <c r="B90" s="29" t="s">
        <v>969</v>
      </c>
      <c r="C90" s="28">
        <v>145</v>
      </c>
      <c r="D90" s="27">
        <v>7.1310344827586203</v>
      </c>
      <c r="E90" s="26">
        <v>1</v>
      </c>
      <c r="F90" s="25">
        <v>24</v>
      </c>
      <c r="G90" s="24">
        <v>384.62213793103439</v>
      </c>
      <c r="H90" s="23">
        <v>32.96</v>
      </c>
      <c r="I90" s="22">
        <v>1529.33</v>
      </c>
      <c r="J90" s="21">
        <f t="shared" si="1"/>
        <v>0.70120000000000005</v>
      </c>
    </row>
    <row r="91" spans="1:10" x14ac:dyDescent="0.25">
      <c r="A91" s="30" t="s">
        <v>968</v>
      </c>
      <c r="B91" s="29" t="s">
        <v>967</v>
      </c>
      <c r="C91" s="28">
        <v>175</v>
      </c>
      <c r="D91" s="27">
        <v>5.5714285714285712</v>
      </c>
      <c r="E91" s="26">
        <v>1</v>
      </c>
      <c r="F91" s="25">
        <v>61</v>
      </c>
      <c r="G91" s="24">
        <v>254.495714285714</v>
      </c>
      <c r="H91" s="23">
        <v>32.96</v>
      </c>
      <c r="I91" s="22">
        <v>2010.56</v>
      </c>
      <c r="J91" s="21">
        <f t="shared" si="1"/>
        <v>0.46400000000000002</v>
      </c>
    </row>
    <row r="92" spans="1:10" x14ac:dyDescent="0.25">
      <c r="A92" s="30" t="s">
        <v>966</v>
      </c>
      <c r="B92" s="29" t="s">
        <v>965</v>
      </c>
      <c r="C92" s="28">
        <v>226</v>
      </c>
      <c r="D92" s="27">
        <v>8.9734513274336276</v>
      </c>
      <c r="E92" s="26">
        <v>1</v>
      </c>
      <c r="F92" s="25">
        <v>48</v>
      </c>
      <c r="G92" s="24">
        <v>415.41464601769894</v>
      </c>
      <c r="H92" s="23">
        <v>32.96</v>
      </c>
      <c r="I92" s="22">
        <v>2530.19</v>
      </c>
      <c r="J92" s="21">
        <f t="shared" si="1"/>
        <v>0.75739999999999996</v>
      </c>
    </row>
    <row r="93" spans="1:10" x14ac:dyDescent="0.25">
      <c r="A93" s="30" t="s">
        <v>964</v>
      </c>
      <c r="B93" s="29" t="s">
        <v>963</v>
      </c>
      <c r="C93" s="28">
        <v>35</v>
      </c>
      <c r="D93" s="27">
        <v>5.7714285714285714</v>
      </c>
      <c r="E93" s="26">
        <v>1</v>
      </c>
      <c r="F93" s="25">
        <v>22</v>
      </c>
      <c r="G93" s="24">
        <v>284.37542857142859</v>
      </c>
      <c r="H93" s="23">
        <v>32.96</v>
      </c>
      <c r="I93" s="22">
        <v>1269.04</v>
      </c>
      <c r="J93" s="21">
        <f t="shared" si="1"/>
        <v>0.51849999999999996</v>
      </c>
    </row>
    <row r="94" spans="1:10" x14ac:dyDescent="0.25">
      <c r="A94" s="30" t="s">
        <v>962</v>
      </c>
      <c r="B94" s="29" t="s">
        <v>961</v>
      </c>
      <c r="C94" s="28">
        <v>940</v>
      </c>
      <c r="D94" s="27">
        <v>8.5914893617021271</v>
      </c>
      <c r="E94" s="26">
        <v>1</v>
      </c>
      <c r="F94" s="25">
        <v>40</v>
      </c>
      <c r="G94" s="24">
        <v>343.63642553191443</v>
      </c>
      <c r="H94" s="23">
        <v>32.96</v>
      </c>
      <c r="I94" s="22">
        <v>1788.2400000000002</v>
      </c>
      <c r="J94" s="21">
        <f t="shared" si="1"/>
        <v>0.62649999999999995</v>
      </c>
    </row>
    <row r="95" spans="1:10" x14ac:dyDescent="0.25">
      <c r="A95" s="30" t="s">
        <v>960</v>
      </c>
      <c r="B95" s="29" t="s">
        <v>959</v>
      </c>
      <c r="C95" s="28">
        <v>2276</v>
      </c>
      <c r="D95" s="27">
        <v>7.0689806678383125</v>
      </c>
      <c r="E95" s="26">
        <v>1</v>
      </c>
      <c r="F95" s="25">
        <v>70</v>
      </c>
      <c r="G95" s="24">
        <v>298.32878295254903</v>
      </c>
      <c r="H95" s="23">
        <v>32.96</v>
      </c>
      <c r="I95" s="22">
        <v>4362.16</v>
      </c>
      <c r="J95" s="21">
        <f t="shared" si="1"/>
        <v>0.54390000000000005</v>
      </c>
    </row>
    <row r="96" spans="1:10" x14ac:dyDescent="0.25">
      <c r="A96" s="30" t="s">
        <v>958</v>
      </c>
      <c r="B96" s="29" t="s">
        <v>957</v>
      </c>
      <c r="C96" s="28">
        <v>3312</v>
      </c>
      <c r="D96" s="27">
        <v>9.7729468599033815</v>
      </c>
      <c r="E96" s="26">
        <v>1</v>
      </c>
      <c r="F96" s="25">
        <v>85</v>
      </c>
      <c r="G96" s="24">
        <v>407.07425422705205</v>
      </c>
      <c r="H96" s="23">
        <v>32.96</v>
      </c>
      <c r="I96" s="22">
        <v>3062.27</v>
      </c>
      <c r="J96" s="21">
        <f t="shared" si="1"/>
        <v>0.74219999999999997</v>
      </c>
    </row>
    <row r="97" spans="1:10" x14ac:dyDescent="0.25">
      <c r="A97" s="30" t="s">
        <v>956</v>
      </c>
      <c r="B97" s="29" t="s">
        <v>955</v>
      </c>
      <c r="C97" s="28">
        <v>3008</v>
      </c>
      <c r="D97" s="27">
        <v>7.6898271276595747</v>
      </c>
      <c r="E97" s="26">
        <v>1</v>
      </c>
      <c r="F97" s="25">
        <v>63</v>
      </c>
      <c r="G97" s="24">
        <v>308.51470079787305</v>
      </c>
      <c r="H97" s="23">
        <v>32.96</v>
      </c>
      <c r="I97" s="22">
        <v>3435.9700000000003</v>
      </c>
      <c r="J97" s="21">
        <f t="shared" si="1"/>
        <v>0.5625</v>
      </c>
    </row>
    <row r="98" spans="1:10" x14ac:dyDescent="0.25">
      <c r="A98" s="30" t="s">
        <v>954</v>
      </c>
      <c r="B98" s="29" t="s">
        <v>953</v>
      </c>
      <c r="C98" s="28">
        <v>190</v>
      </c>
      <c r="D98" s="27">
        <v>7.742105263157895</v>
      </c>
      <c r="E98" s="26">
        <v>1</v>
      </c>
      <c r="F98" s="25">
        <v>23</v>
      </c>
      <c r="G98" s="24">
        <v>361.16642105263162</v>
      </c>
      <c r="H98" s="23">
        <v>43.77</v>
      </c>
      <c r="I98" s="22">
        <v>2234.0299999999997</v>
      </c>
      <c r="J98" s="21">
        <f t="shared" si="1"/>
        <v>0.65849999999999997</v>
      </c>
    </row>
    <row r="99" spans="1:10" x14ac:dyDescent="0.25">
      <c r="A99" s="30" t="s">
        <v>952</v>
      </c>
      <c r="B99" s="29" t="s">
        <v>951</v>
      </c>
      <c r="C99" s="28">
        <v>2562</v>
      </c>
      <c r="D99" s="27">
        <v>6.0152224824355969</v>
      </c>
      <c r="E99" s="26">
        <v>1</v>
      </c>
      <c r="F99" s="25">
        <v>27</v>
      </c>
      <c r="G99" s="24">
        <v>251.86154566744696</v>
      </c>
      <c r="H99" s="23">
        <v>32.96</v>
      </c>
      <c r="I99" s="22">
        <v>4152.59</v>
      </c>
      <c r="J99" s="21">
        <f t="shared" si="1"/>
        <v>0.4592</v>
      </c>
    </row>
    <row r="100" spans="1:10" x14ac:dyDescent="0.25">
      <c r="A100" s="30" t="s">
        <v>950</v>
      </c>
      <c r="B100" s="29" t="s">
        <v>949</v>
      </c>
      <c r="C100" s="28">
        <v>311</v>
      </c>
      <c r="D100" s="27">
        <v>6.935691318327974</v>
      </c>
      <c r="E100" s="26">
        <v>1</v>
      </c>
      <c r="F100" s="25">
        <v>58</v>
      </c>
      <c r="G100" s="24">
        <v>337.89842443729884</v>
      </c>
      <c r="H100" s="23">
        <v>32.96</v>
      </c>
      <c r="I100" s="22">
        <v>3814.8500000000004</v>
      </c>
      <c r="J100" s="21">
        <f t="shared" si="1"/>
        <v>0.61599999999999999</v>
      </c>
    </row>
    <row r="101" spans="1:10" x14ac:dyDescent="0.25">
      <c r="A101" s="30" t="s">
        <v>948</v>
      </c>
      <c r="B101" s="29" t="s">
        <v>947</v>
      </c>
      <c r="C101" s="28">
        <v>574</v>
      </c>
      <c r="D101" s="27">
        <v>4.1114982578397212</v>
      </c>
      <c r="E101" s="26">
        <v>1</v>
      </c>
      <c r="F101" s="25">
        <v>31</v>
      </c>
      <c r="G101" s="24">
        <v>208.35766550522638</v>
      </c>
      <c r="H101" s="23">
        <v>32.96</v>
      </c>
      <c r="I101" s="22">
        <v>1455.68</v>
      </c>
      <c r="J101" s="21">
        <f t="shared" si="1"/>
        <v>0.37990000000000002</v>
      </c>
    </row>
    <row r="102" spans="1:10" x14ac:dyDescent="0.25">
      <c r="A102" s="30" t="s">
        <v>946</v>
      </c>
      <c r="B102" s="29" t="s">
        <v>945</v>
      </c>
      <c r="C102" s="28">
        <v>34</v>
      </c>
      <c r="D102" s="27">
        <v>6.0294117647058822</v>
      </c>
      <c r="E102" s="26">
        <v>1</v>
      </c>
      <c r="F102" s="25">
        <v>25</v>
      </c>
      <c r="G102" s="24">
        <v>374.22382352941179</v>
      </c>
      <c r="H102" s="23">
        <v>32.96</v>
      </c>
      <c r="I102" s="22">
        <v>1916.43</v>
      </c>
      <c r="J102" s="21">
        <f t="shared" si="1"/>
        <v>0.68230000000000002</v>
      </c>
    </row>
    <row r="103" spans="1:10" x14ac:dyDescent="0.25">
      <c r="A103" s="30" t="s">
        <v>944</v>
      </c>
      <c r="B103" s="29" t="s">
        <v>943</v>
      </c>
      <c r="C103" s="28">
        <v>51</v>
      </c>
      <c r="D103" s="27">
        <v>6.5686274509803919</v>
      </c>
      <c r="E103" s="26">
        <v>1</v>
      </c>
      <c r="F103" s="25">
        <v>30</v>
      </c>
      <c r="G103" s="24">
        <v>287.38725490196072</v>
      </c>
      <c r="H103" s="23">
        <v>32.96</v>
      </c>
      <c r="I103" s="22">
        <v>1094.0900000000001</v>
      </c>
      <c r="J103" s="21">
        <f t="shared" si="1"/>
        <v>0.52400000000000002</v>
      </c>
    </row>
    <row r="104" spans="1:10" x14ac:dyDescent="0.25">
      <c r="A104" s="30" t="s">
        <v>942</v>
      </c>
      <c r="B104" s="29" t="s">
        <v>941</v>
      </c>
      <c r="C104" s="28">
        <v>1406</v>
      </c>
      <c r="D104" s="27">
        <v>6.7795163584637272</v>
      </c>
      <c r="E104" s="26">
        <v>1</v>
      </c>
      <c r="F104" s="25">
        <v>39</v>
      </c>
      <c r="G104" s="24">
        <v>271.35028449502124</v>
      </c>
      <c r="H104" s="23">
        <v>32.96</v>
      </c>
      <c r="I104" s="22">
        <v>1715.47</v>
      </c>
      <c r="J104" s="21">
        <f t="shared" si="1"/>
        <v>0.49469999999999997</v>
      </c>
    </row>
    <row r="105" spans="1:10" x14ac:dyDescent="0.25">
      <c r="A105" s="30" t="s">
        <v>940</v>
      </c>
      <c r="B105" s="29" t="s">
        <v>939</v>
      </c>
      <c r="C105" s="28">
        <v>1260</v>
      </c>
      <c r="D105" s="27">
        <v>5.2071428571428573</v>
      </c>
      <c r="E105" s="26">
        <v>1</v>
      </c>
      <c r="F105" s="25">
        <v>27</v>
      </c>
      <c r="G105" s="24">
        <v>206.30145238095255</v>
      </c>
      <c r="H105" s="23">
        <v>32.96</v>
      </c>
      <c r="I105" s="22">
        <v>1131.81</v>
      </c>
      <c r="J105" s="21">
        <f t="shared" si="1"/>
        <v>0.37609999999999999</v>
      </c>
    </row>
    <row r="106" spans="1:10" x14ac:dyDescent="0.25">
      <c r="A106" s="30" t="s">
        <v>938</v>
      </c>
      <c r="B106" s="29" t="s">
        <v>937</v>
      </c>
      <c r="C106" s="28">
        <v>412</v>
      </c>
      <c r="D106" s="27">
        <v>5.8228155339805827</v>
      </c>
      <c r="E106" s="26">
        <v>1</v>
      </c>
      <c r="F106" s="25">
        <v>27</v>
      </c>
      <c r="G106" s="24">
        <v>272.55111650485378</v>
      </c>
      <c r="H106" s="23">
        <v>32.96</v>
      </c>
      <c r="I106" s="22">
        <v>1296.96</v>
      </c>
      <c r="J106" s="21">
        <f t="shared" si="1"/>
        <v>0.49690000000000001</v>
      </c>
    </row>
    <row r="107" spans="1:10" x14ac:dyDescent="0.25">
      <c r="A107" s="30" t="s">
        <v>936</v>
      </c>
      <c r="B107" s="29" t="s">
        <v>935</v>
      </c>
      <c r="C107" s="28">
        <v>4070</v>
      </c>
      <c r="D107" s="27">
        <v>4.764127764127764</v>
      </c>
      <c r="E107" s="26">
        <v>1</v>
      </c>
      <c r="F107" s="25">
        <v>23</v>
      </c>
      <c r="G107" s="24">
        <v>207.74519901720021</v>
      </c>
      <c r="H107" s="23">
        <v>32.96</v>
      </c>
      <c r="I107" s="22">
        <v>3307.86</v>
      </c>
      <c r="J107" s="21">
        <f t="shared" si="1"/>
        <v>0.37880000000000003</v>
      </c>
    </row>
    <row r="108" spans="1:10" x14ac:dyDescent="0.25">
      <c r="A108" s="30" t="s">
        <v>934</v>
      </c>
      <c r="B108" s="29" t="s">
        <v>933</v>
      </c>
      <c r="C108" s="28">
        <v>70</v>
      </c>
      <c r="D108" s="27">
        <v>5.0428571428571427</v>
      </c>
      <c r="E108" s="26">
        <v>1</v>
      </c>
      <c r="F108" s="25">
        <v>14</v>
      </c>
      <c r="G108" s="24">
        <v>270.29257142857136</v>
      </c>
      <c r="H108" s="23">
        <v>32.96</v>
      </c>
      <c r="I108" s="22">
        <v>858.05</v>
      </c>
      <c r="J108" s="21">
        <f t="shared" si="1"/>
        <v>0.49280000000000002</v>
      </c>
    </row>
    <row r="109" spans="1:10" x14ac:dyDescent="0.25">
      <c r="A109" s="30" t="s">
        <v>932</v>
      </c>
      <c r="B109" s="29" t="s">
        <v>931</v>
      </c>
      <c r="C109" s="28">
        <v>78</v>
      </c>
      <c r="D109" s="27">
        <v>3.2948717948717947</v>
      </c>
      <c r="E109" s="26">
        <v>1</v>
      </c>
      <c r="F109" s="25">
        <v>15</v>
      </c>
      <c r="G109" s="24">
        <v>204.0015384615385</v>
      </c>
      <c r="H109" s="23">
        <v>32.96</v>
      </c>
      <c r="I109" s="22">
        <v>744.62</v>
      </c>
      <c r="J109" s="21">
        <f t="shared" si="1"/>
        <v>0.37190000000000001</v>
      </c>
    </row>
    <row r="110" spans="1:10" x14ac:dyDescent="0.25">
      <c r="A110" s="30" t="s">
        <v>930</v>
      </c>
      <c r="B110" s="29" t="s">
        <v>929</v>
      </c>
      <c r="C110" s="28">
        <v>118</v>
      </c>
      <c r="D110" s="27">
        <v>6.3050847457627119</v>
      </c>
      <c r="E110" s="26">
        <v>1</v>
      </c>
      <c r="F110" s="25">
        <v>21</v>
      </c>
      <c r="G110" s="24">
        <v>327.10423728813532</v>
      </c>
      <c r="H110" s="23">
        <v>32.96</v>
      </c>
      <c r="I110" s="22">
        <v>1927.0800000000002</v>
      </c>
      <c r="J110" s="21">
        <f t="shared" si="1"/>
        <v>0.59640000000000004</v>
      </c>
    </row>
    <row r="111" spans="1:10" x14ac:dyDescent="0.25">
      <c r="A111" s="30" t="s">
        <v>928</v>
      </c>
      <c r="B111" s="29" t="s">
        <v>927</v>
      </c>
      <c r="C111" s="28">
        <v>182</v>
      </c>
      <c r="D111" s="27">
        <v>4.3076923076923075</v>
      </c>
      <c r="E111" s="26">
        <v>1</v>
      </c>
      <c r="F111" s="25">
        <v>42</v>
      </c>
      <c r="G111" s="24">
        <v>208.38461538461513</v>
      </c>
      <c r="H111" s="23">
        <v>32.96</v>
      </c>
      <c r="I111" s="22">
        <v>4198.82</v>
      </c>
      <c r="J111" s="21">
        <f t="shared" si="1"/>
        <v>0.37990000000000002</v>
      </c>
    </row>
    <row r="112" spans="1:10" ht="31.5" x14ac:dyDescent="0.25">
      <c r="A112" s="30" t="s">
        <v>926</v>
      </c>
      <c r="B112" s="29" t="s">
        <v>925</v>
      </c>
      <c r="C112" s="28">
        <v>6</v>
      </c>
      <c r="D112" s="27">
        <v>45.666666666666664</v>
      </c>
      <c r="E112" s="26">
        <v>8</v>
      </c>
      <c r="F112" s="25">
        <v>139</v>
      </c>
      <c r="G112" s="24">
        <v>15993.638333333331</v>
      </c>
      <c r="H112" s="23">
        <v>8540.1200000000008</v>
      </c>
      <c r="I112" s="22">
        <v>36138.78</v>
      </c>
      <c r="J112" s="21">
        <f t="shared" si="1"/>
        <v>29.159199999999998</v>
      </c>
    </row>
    <row r="113" spans="1:10" x14ac:dyDescent="0.25">
      <c r="A113" s="30" t="s">
        <v>924</v>
      </c>
      <c r="B113" s="29" t="s">
        <v>923</v>
      </c>
      <c r="C113" s="28">
        <v>80</v>
      </c>
      <c r="D113" s="27">
        <v>13.7125</v>
      </c>
      <c r="E113" s="26">
        <v>6</v>
      </c>
      <c r="F113" s="25">
        <v>54</v>
      </c>
      <c r="G113" s="24">
        <v>8900.549624999996</v>
      </c>
      <c r="H113" s="23">
        <v>5333.62</v>
      </c>
      <c r="I113" s="22">
        <v>13984.75</v>
      </c>
      <c r="J113" s="21">
        <f t="shared" si="1"/>
        <v>16.2272</v>
      </c>
    </row>
    <row r="114" spans="1:10" ht="31.5" x14ac:dyDescent="0.25">
      <c r="A114" s="30" t="s">
        <v>922</v>
      </c>
      <c r="B114" s="29" t="s">
        <v>921</v>
      </c>
      <c r="C114" s="28">
        <v>576</v>
      </c>
      <c r="D114" s="27">
        <v>16.361111111111111</v>
      </c>
      <c r="E114" s="26">
        <v>1</v>
      </c>
      <c r="F114" s="25">
        <v>126</v>
      </c>
      <c r="G114" s="24">
        <v>9462.1027604166629</v>
      </c>
      <c r="H114" s="23">
        <v>5394.9400000000005</v>
      </c>
      <c r="I114" s="22">
        <v>21711.96</v>
      </c>
      <c r="J114" s="21">
        <f t="shared" si="1"/>
        <v>17.251100000000001</v>
      </c>
    </row>
    <row r="115" spans="1:10" ht="31.5" x14ac:dyDescent="0.25">
      <c r="A115" s="30" t="s">
        <v>920</v>
      </c>
      <c r="B115" s="29" t="s">
        <v>919</v>
      </c>
      <c r="C115" s="28">
        <v>36</v>
      </c>
      <c r="D115" s="27">
        <v>11.25</v>
      </c>
      <c r="E115" s="26">
        <v>3</v>
      </c>
      <c r="F115" s="25">
        <v>37</v>
      </c>
      <c r="G115" s="24">
        <v>6448.0169444444446</v>
      </c>
      <c r="H115" s="23">
        <v>5407.18</v>
      </c>
      <c r="I115" s="22">
        <v>10101.630000000001</v>
      </c>
      <c r="J115" s="21">
        <f t="shared" si="1"/>
        <v>11.7559</v>
      </c>
    </row>
    <row r="116" spans="1:10" x14ac:dyDescent="0.25">
      <c r="A116" s="30" t="s">
        <v>918</v>
      </c>
      <c r="B116" s="29" t="s">
        <v>917</v>
      </c>
      <c r="C116" s="28">
        <v>54</v>
      </c>
      <c r="D116" s="27">
        <v>13.296296296296296</v>
      </c>
      <c r="E116" s="26">
        <v>7</v>
      </c>
      <c r="F116" s="25">
        <v>33</v>
      </c>
      <c r="G116" s="24">
        <v>9131.466851851852</v>
      </c>
      <c r="H116" s="23">
        <v>8381.51</v>
      </c>
      <c r="I116" s="22">
        <v>18975.099999999999</v>
      </c>
      <c r="J116" s="21">
        <f t="shared" si="1"/>
        <v>16.648299999999999</v>
      </c>
    </row>
    <row r="117" spans="1:10" x14ac:dyDescent="0.25">
      <c r="A117" s="30" t="s">
        <v>916</v>
      </c>
      <c r="B117" s="29" t="s">
        <v>915</v>
      </c>
      <c r="C117" s="28">
        <v>3</v>
      </c>
      <c r="D117" s="27">
        <v>20.333333333333332</v>
      </c>
      <c r="E117" s="26">
        <v>17</v>
      </c>
      <c r="F117" s="25">
        <v>22</v>
      </c>
      <c r="G117" s="24">
        <v>9546.3900000000012</v>
      </c>
      <c r="H117" s="23">
        <v>9489.02</v>
      </c>
      <c r="I117" s="22">
        <v>9620.52</v>
      </c>
      <c r="J117" s="21">
        <f t="shared" si="1"/>
        <v>17.404699999999998</v>
      </c>
    </row>
    <row r="118" spans="1:10" ht="31.5" x14ac:dyDescent="0.25">
      <c r="A118" s="30" t="s">
        <v>914</v>
      </c>
      <c r="B118" s="29" t="s">
        <v>913</v>
      </c>
      <c r="C118" s="28">
        <v>291</v>
      </c>
      <c r="D118" s="27">
        <v>13.927835051546392</v>
      </c>
      <c r="E118" s="26">
        <v>1</v>
      </c>
      <c r="F118" s="25">
        <v>117</v>
      </c>
      <c r="G118" s="24">
        <v>8524.1163230240545</v>
      </c>
      <c r="H118" s="23">
        <v>2272.65</v>
      </c>
      <c r="I118" s="22">
        <v>18397.490000000002</v>
      </c>
      <c r="J118" s="21">
        <f t="shared" si="1"/>
        <v>15.540900000000001</v>
      </c>
    </row>
    <row r="119" spans="1:10" x14ac:dyDescent="0.25">
      <c r="A119" s="30" t="s">
        <v>912</v>
      </c>
      <c r="B119" s="29" t="s">
        <v>911</v>
      </c>
      <c r="C119" s="28">
        <v>80</v>
      </c>
      <c r="D119" s="27">
        <v>14.1875</v>
      </c>
      <c r="E119" s="26">
        <v>1</v>
      </c>
      <c r="F119" s="25">
        <v>107</v>
      </c>
      <c r="G119" s="24">
        <v>8201.4643750000014</v>
      </c>
      <c r="H119" s="23">
        <v>230.75</v>
      </c>
      <c r="I119" s="22">
        <v>49031.6</v>
      </c>
      <c r="J119" s="21">
        <f t="shared" si="1"/>
        <v>14.9527</v>
      </c>
    </row>
    <row r="120" spans="1:10" x14ac:dyDescent="0.25">
      <c r="A120" s="30" t="s">
        <v>910</v>
      </c>
      <c r="B120" s="29" t="s">
        <v>909</v>
      </c>
      <c r="C120" s="28">
        <v>14</v>
      </c>
      <c r="D120" s="27">
        <v>17.142857142857142</v>
      </c>
      <c r="E120" s="26">
        <v>1</v>
      </c>
      <c r="F120" s="25">
        <v>37</v>
      </c>
      <c r="G120" s="24">
        <v>10224.649999999998</v>
      </c>
      <c r="H120" s="23">
        <v>8495.67</v>
      </c>
      <c r="I120" s="22">
        <v>12838.119999999999</v>
      </c>
      <c r="J120" s="21">
        <f t="shared" si="1"/>
        <v>18.641300000000001</v>
      </c>
    </row>
    <row r="121" spans="1:10" x14ac:dyDescent="0.25">
      <c r="A121" s="30" t="s">
        <v>908</v>
      </c>
      <c r="B121" s="29" t="s">
        <v>907</v>
      </c>
      <c r="C121" s="28">
        <v>567</v>
      </c>
      <c r="D121" s="27">
        <v>7.0846560846560847</v>
      </c>
      <c r="E121" s="26">
        <v>1</v>
      </c>
      <c r="F121" s="25">
        <v>82</v>
      </c>
      <c r="G121" s="24">
        <v>1712.3495590828927</v>
      </c>
      <c r="H121" s="23">
        <v>281.64</v>
      </c>
      <c r="I121" s="22">
        <v>19382.82</v>
      </c>
      <c r="J121" s="21">
        <f t="shared" si="1"/>
        <v>3.1219000000000001</v>
      </c>
    </row>
    <row r="122" spans="1:10" x14ac:dyDescent="0.25">
      <c r="A122" s="30" t="s">
        <v>906</v>
      </c>
      <c r="B122" s="29" t="s">
        <v>905</v>
      </c>
      <c r="C122" s="28">
        <v>834</v>
      </c>
      <c r="D122" s="27">
        <v>8.0779376498800968</v>
      </c>
      <c r="E122" s="26">
        <v>1</v>
      </c>
      <c r="F122" s="25">
        <v>55</v>
      </c>
      <c r="G122" s="24">
        <v>1675.1395083932871</v>
      </c>
      <c r="H122" s="23">
        <v>262.09999999999997</v>
      </c>
      <c r="I122" s="22">
        <v>11804.43</v>
      </c>
      <c r="J122" s="21">
        <f t="shared" si="1"/>
        <v>3.0541</v>
      </c>
    </row>
    <row r="123" spans="1:10" x14ac:dyDescent="0.25">
      <c r="A123" s="30" t="s">
        <v>904</v>
      </c>
      <c r="B123" s="29" t="s">
        <v>903</v>
      </c>
      <c r="C123" s="28">
        <v>152</v>
      </c>
      <c r="D123" s="27">
        <v>4.0460526315789478</v>
      </c>
      <c r="E123" s="26">
        <v>2</v>
      </c>
      <c r="F123" s="25">
        <v>35</v>
      </c>
      <c r="G123" s="24">
        <v>3870.9795394736857</v>
      </c>
      <c r="H123" s="23">
        <v>215.57</v>
      </c>
      <c r="I123" s="22">
        <v>8435.65</v>
      </c>
      <c r="J123" s="21">
        <f t="shared" si="1"/>
        <v>7.0575000000000001</v>
      </c>
    </row>
    <row r="124" spans="1:10" x14ac:dyDescent="0.25">
      <c r="A124" s="30" t="s">
        <v>902</v>
      </c>
      <c r="B124" s="29" t="s">
        <v>901</v>
      </c>
      <c r="C124" s="28">
        <v>546</v>
      </c>
      <c r="D124" s="27">
        <v>2.598901098901099</v>
      </c>
      <c r="E124" s="26">
        <v>1</v>
      </c>
      <c r="F124" s="25">
        <v>20</v>
      </c>
      <c r="G124" s="24">
        <v>2413.0471794871783</v>
      </c>
      <c r="H124" s="23">
        <v>65.92</v>
      </c>
      <c r="I124" s="22">
        <v>6568.8600000000006</v>
      </c>
      <c r="J124" s="21">
        <f t="shared" si="1"/>
        <v>4.3994</v>
      </c>
    </row>
    <row r="125" spans="1:10" ht="31.5" x14ac:dyDescent="0.25">
      <c r="A125" s="30" t="s">
        <v>900</v>
      </c>
      <c r="B125" s="29" t="s">
        <v>899</v>
      </c>
      <c r="C125" s="28">
        <v>1228</v>
      </c>
      <c r="D125" s="27">
        <v>2.5480456026058631</v>
      </c>
      <c r="E125" s="26">
        <v>1</v>
      </c>
      <c r="F125" s="25">
        <v>20</v>
      </c>
      <c r="G125" s="24">
        <v>3400.5292508143762</v>
      </c>
      <c r="H125" s="23">
        <v>65.92</v>
      </c>
      <c r="I125" s="22">
        <v>13208.710000000001</v>
      </c>
      <c r="J125" s="21">
        <f t="shared" si="1"/>
        <v>6.1997999999999998</v>
      </c>
    </row>
    <row r="126" spans="1:10" ht="31.5" x14ac:dyDescent="0.25">
      <c r="A126" s="30" t="s">
        <v>898</v>
      </c>
      <c r="B126" s="29" t="s">
        <v>897</v>
      </c>
      <c r="C126" s="28">
        <v>1099</v>
      </c>
      <c r="D126" s="27">
        <v>3.3985441310282076</v>
      </c>
      <c r="E126" s="26">
        <v>1</v>
      </c>
      <c r="F126" s="25">
        <v>34</v>
      </c>
      <c r="G126" s="24">
        <v>3438.2523293903851</v>
      </c>
      <c r="H126" s="23">
        <v>216.13</v>
      </c>
      <c r="I126" s="22">
        <v>8633.369999999999</v>
      </c>
      <c r="J126" s="21">
        <f t="shared" si="1"/>
        <v>6.2685000000000004</v>
      </c>
    </row>
    <row r="127" spans="1:10" ht="31.5" x14ac:dyDescent="0.25">
      <c r="A127" s="30" t="s">
        <v>896</v>
      </c>
      <c r="B127" s="29" t="s">
        <v>895</v>
      </c>
      <c r="C127" s="28">
        <v>549</v>
      </c>
      <c r="D127" s="27">
        <v>5.0692167577413478</v>
      </c>
      <c r="E127" s="26">
        <v>1</v>
      </c>
      <c r="F127" s="25">
        <v>19</v>
      </c>
      <c r="G127" s="24">
        <v>3558.5374499089171</v>
      </c>
      <c r="H127" s="23">
        <v>2066.31</v>
      </c>
      <c r="I127" s="22">
        <v>7544.25</v>
      </c>
      <c r="J127" s="21">
        <f t="shared" si="1"/>
        <v>6.4878</v>
      </c>
    </row>
    <row r="128" spans="1:10" x14ac:dyDescent="0.25">
      <c r="A128" s="30" t="s">
        <v>894</v>
      </c>
      <c r="B128" s="29" t="s">
        <v>893</v>
      </c>
      <c r="C128" s="28">
        <v>1371</v>
      </c>
      <c r="D128" s="27">
        <v>6.9299781181619258</v>
      </c>
      <c r="E128" s="26">
        <v>1</v>
      </c>
      <c r="F128" s="25">
        <v>91</v>
      </c>
      <c r="G128" s="24">
        <v>3620.7210211524384</v>
      </c>
      <c r="H128" s="23">
        <v>188.24</v>
      </c>
      <c r="I128" s="22">
        <v>10400.950000000001</v>
      </c>
      <c r="J128" s="21">
        <f t="shared" si="1"/>
        <v>6.6012000000000004</v>
      </c>
    </row>
    <row r="129" spans="1:10" ht="31.5" x14ac:dyDescent="0.25">
      <c r="A129" s="30" t="s">
        <v>892</v>
      </c>
      <c r="B129" s="29" t="s">
        <v>891</v>
      </c>
      <c r="C129" s="28">
        <v>664</v>
      </c>
      <c r="D129" s="27">
        <v>17.673192771084338</v>
      </c>
      <c r="E129" s="26">
        <v>1</v>
      </c>
      <c r="F129" s="25">
        <v>192</v>
      </c>
      <c r="G129" s="24">
        <v>956.75329819277101</v>
      </c>
      <c r="H129" s="23">
        <v>120.99000000000001</v>
      </c>
      <c r="I129" s="22">
        <v>22035.949999999997</v>
      </c>
      <c r="J129" s="21">
        <f t="shared" si="1"/>
        <v>1.7443</v>
      </c>
    </row>
    <row r="130" spans="1:10" ht="31.5" x14ac:dyDescent="0.25">
      <c r="A130" s="30" t="s">
        <v>890</v>
      </c>
      <c r="B130" s="29" t="s">
        <v>889</v>
      </c>
      <c r="C130" s="28">
        <v>61</v>
      </c>
      <c r="D130" s="27">
        <v>13.590163934426229</v>
      </c>
      <c r="E130" s="26">
        <v>2</v>
      </c>
      <c r="F130" s="25">
        <v>58</v>
      </c>
      <c r="G130" s="24">
        <v>605.90983606557359</v>
      </c>
      <c r="H130" s="23">
        <v>119.95</v>
      </c>
      <c r="I130" s="22">
        <v>2541.7600000000002</v>
      </c>
      <c r="J130" s="21">
        <f t="shared" si="1"/>
        <v>1.1047</v>
      </c>
    </row>
    <row r="131" spans="1:10" x14ac:dyDescent="0.25">
      <c r="A131" s="30" t="s">
        <v>888</v>
      </c>
      <c r="B131" s="29" t="s">
        <v>887</v>
      </c>
      <c r="C131" s="28">
        <v>35</v>
      </c>
      <c r="D131" s="27">
        <v>6.2</v>
      </c>
      <c r="E131" s="26">
        <v>1</v>
      </c>
      <c r="F131" s="25">
        <v>23</v>
      </c>
      <c r="G131" s="24">
        <v>2250.0937142857147</v>
      </c>
      <c r="H131" s="23">
        <v>180.63</v>
      </c>
      <c r="I131" s="22">
        <v>6482.12</v>
      </c>
      <c r="J131" s="21">
        <f t="shared" si="1"/>
        <v>4.1022999999999996</v>
      </c>
    </row>
    <row r="132" spans="1:10" x14ac:dyDescent="0.25">
      <c r="A132" s="30" t="s">
        <v>886</v>
      </c>
      <c r="B132" s="29" t="s">
        <v>885</v>
      </c>
      <c r="C132" s="28">
        <v>987</v>
      </c>
      <c r="D132" s="27">
        <v>5.1641337386018238</v>
      </c>
      <c r="E132" s="26">
        <v>1</v>
      </c>
      <c r="F132" s="25">
        <v>38</v>
      </c>
      <c r="G132" s="24">
        <v>1973.854842958458</v>
      </c>
      <c r="H132" s="23">
        <v>144.56</v>
      </c>
      <c r="I132" s="22">
        <v>14092.07</v>
      </c>
      <c r="J132" s="21">
        <f t="shared" ref="J132:J195" si="2">ROUND(G132/$G$575,4)</f>
        <v>3.5987</v>
      </c>
    </row>
    <row r="133" spans="1:10" x14ac:dyDescent="0.25">
      <c r="A133" s="30" t="s">
        <v>884</v>
      </c>
      <c r="B133" s="29" t="s">
        <v>883</v>
      </c>
      <c r="C133" s="28">
        <v>163</v>
      </c>
      <c r="D133" s="27">
        <v>7.3865030674846626</v>
      </c>
      <c r="E133" s="26">
        <v>1</v>
      </c>
      <c r="F133" s="25">
        <v>31</v>
      </c>
      <c r="G133" s="24">
        <v>9511.5176687116546</v>
      </c>
      <c r="H133" s="23">
        <v>65.92</v>
      </c>
      <c r="I133" s="22">
        <v>18613.86</v>
      </c>
      <c r="J133" s="21">
        <f t="shared" si="2"/>
        <v>17.341100000000001</v>
      </c>
    </row>
    <row r="134" spans="1:10" x14ac:dyDescent="0.25">
      <c r="A134" s="30" t="s">
        <v>882</v>
      </c>
      <c r="B134" s="29" t="s">
        <v>881</v>
      </c>
      <c r="C134" s="28">
        <v>24</v>
      </c>
      <c r="D134" s="27">
        <v>2.75</v>
      </c>
      <c r="E134" s="26">
        <v>1</v>
      </c>
      <c r="F134" s="25">
        <v>14</v>
      </c>
      <c r="G134" s="24">
        <v>732.48416666666662</v>
      </c>
      <c r="H134" s="23">
        <v>215.6</v>
      </c>
      <c r="I134" s="22">
        <v>2615.5100000000002</v>
      </c>
      <c r="J134" s="21">
        <f t="shared" si="2"/>
        <v>1.3353999999999999</v>
      </c>
    </row>
    <row r="135" spans="1:10" x14ac:dyDescent="0.25">
      <c r="A135" s="30" t="s">
        <v>880</v>
      </c>
      <c r="B135" s="29" t="s">
        <v>879</v>
      </c>
      <c r="C135" s="28">
        <v>322</v>
      </c>
      <c r="D135" s="27">
        <v>6.5310559006211184</v>
      </c>
      <c r="E135" s="26">
        <v>1</v>
      </c>
      <c r="F135" s="25">
        <v>52</v>
      </c>
      <c r="G135" s="24">
        <v>630.90403726708053</v>
      </c>
      <c r="H135" s="23">
        <v>32.96</v>
      </c>
      <c r="I135" s="22">
        <v>4597.74</v>
      </c>
      <c r="J135" s="21">
        <f t="shared" si="2"/>
        <v>1.1501999999999999</v>
      </c>
    </row>
    <row r="136" spans="1:10" x14ac:dyDescent="0.25">
      <c r="A136" s="30" t="s">
        <v>878</v>
      </c>
      <c r="B136" s="29" t="s">
        <v>877</v>
      </c>
      <c r="C136" s="28">
        <v>9</v>
      </c>
      <c r="D136" s="27">
        <v>1</v>
      </c>
      <c r="E136" s="26">
        <v>1</v>
      </c>
      <c r="F136" s="25">
        <v>1</v>
      </c>
      <c r="G136" s="24">
        <v>64.293333333333322</v>
      </c>
      <c r="H136" s="23">
        <v>32.96</v>
      </c>
      <c r="I136" s="22">
        <v>146</v>
      </c>
      <c r="J136" s="21">
        <f t="shared" si="2"/>
        <v>0.1172</v>
      </c>
    </row>
    <row r="137" spans="1:10" ht="31.5" x14ac:dyDescent="0.25">
      <c r="A137" s="30" t="s">
        <v>876</v>
      </c>
      <c r="B137" s="29" t="s">
        <v>875</v>
      </c>
      <c r="C137" s="28">
        <v>711</v>
      </c>
      <c r="D137" s="27">
        <v>8.7004219409282708</v>
      </c>
      <c r="E137" s="26">
        <v>1</v>
      </c>
      <c r="F137" s="25">
        <v>33</v>
      </c>
      <c r="G137" s="24">
        <v>359.9103094233476</v>
      </c>
      <c r="H137" s="23">
        <v>32.96</v>
      </c>
      <c r="I137" s="22">
        <v>3761.4400000000005</v>
      </c>
      <c r="J137" s="21">
        <f t="shared" si="2"/>
        <v>0.65620000000000001</v>
      </c>
    </row>
    <row r="138" spans="1:10" ht="31.5" x14ac:dyDescent="0.25">
      <c r="A138" s="30" t="s">
        <v>874</v>
      </c>
      <c r="B138" s="29" t="s">
        <v>873</v>
      </c>
      <c r="C138" s="28">
        <v>544</v>
      </c>
      <c r="D138" s="27">
        <v>5.9705882352941178</v>
      </c>
      <c r="E138" s="26">
        <v>1</v>
      </c>
      <c r="F138" s="25">
        <v>30</v>
      </c>
      <c r="G138" s="24">
        <v>244.61891544117739</v>
      </c>
      <c r="H138" s="23">
        <v>32.96</v>
      </c>
      <c r="I138" s="22">
        <v>1415.51</v>
      </c>
      <c r="J138" s="21">
        <f t="shared" si="2"/>
        <v>0.44600000000000001</v>
      </c>
    </row>
    <row r="139" spans="1:10" ht="31.5" x14ac:dyDescent="0.25">
      <c r="A139" s="30" t="s">
        <v>872</v>
      </c>
      <c r="B139" s="29" t="s">
        <v>871</v>
      </c>
      <c r="C139" s="28">
        <v>202</v>
      </c>
      <c r="D139" s="27">
        <v>1.198019801980198</v>
      </c>
      <c r="E139" s="26">
        <v>1</v>
      </c>
      <c r="F139" s="25">
        <v>11</v>
      </c>
      <c r="G139" s="24">
        <v>116.14653465346505</v>
      </c>
      <c r="H139" s="23">
        <v>32.96</v>
      </c>
      <c r="I139" s="22">
        <v>929.62</v>
      </c>
      <c r="J139" s="21">
        <f t="shared" si="2"/>
        <v>0.21179999999999999</v>
      </c>
    </row>
    <row r="140" spans="1:10" ht="31.5" x14ac:dyDescent="0.25">
      <c r="A140" s="30" t="s">
        <v>870</v>
      </c>
      <c r="B140" s="29" t="s">
        <v>869</v>
      </c>
      <c r="C140" s="28">
        <v>1371</v>
      </c>
      <c r="D140" s="27">
        <v>4.7913931436907369</v>
      </c>
      <c r="E140" s="26">
        <v>1</v>
      </c>
      <c r="F140" s="25">
        <v>37</v>
      </c>
      <c r="G140" s="24">
        <v>897.40787016776142</v>
      </c>
      <c r="H140" s="23">
        <v>65.92</v>
      </c>
      <c r="I140" s="22">
        <v>11902.720000000001</v>
      </c>
      <c r="J140" s="21">
        <f t="shared" si="2"/>
        <v>1.6361000000000001</v>
      </c>
    </row>
    <row r="141" spans="1:10" ht="31.5" x14ac:dyDescent="0.25">
      <c r="A141" s="30" t="s">
        <v>868</v>
      </c>
      <c r="B141" s="29" t="s">
        <v>867</v>
      </c>
      <c r="C141" s="28">
        <v>1489</v>
      </c>
      <c r="D141" s="27">
        <v>2.5910006715916722</v>
      </c>
      <c r="E141" s="26">
        <v>1</v>
      </c>
      <c r="F141" s="25">
        <v>36</v>
      </c>
      <c r="G141" s="24">
        <v>788.76420416386657</v>
      </c>
      <c r="H141" s="23">
        <v>65.92</v>
      </c>
      <c r="I141" s="22">
        <v>6322.03</v>
      </c>
      <c r="J141" s="21">
        <f t="shared" si="2"/>
        <v>1.4380999999999999</v>
      </c>
    </row>
    <row r="142" spans="1:10" x14ac:dyDescent="0.25">
      <c r="A142" s="30" t="s">
        <v>866</v>
      </c>
      <c r="B142" s="29" t="s">
        <v>865</v>
      </c>
      <c r="C142" s="28">
        <v>67</v>
      </c>
      <c r="D142" s="27">
        <v>17.059701492537314</v>
      </c>
      <c r="E142" s="26">
        <v>1</v>
      </c>
      <c r="F142" s="25">
        <v>50</v>
      </c>
      <c r="G142" s="24">
        <v>950.41865671641756</v>
      </c>
      <c r="H142" s="23">
        <v>32.96</v>
      </c>
      <c r="I142" s="22">
        <v>3296.92</v>
      </c>
      <c r="J142" s="21">
        <f t="shared" si="2"/>
        <v>1.7327999999999999</v>
      </c>
    </row>
    <row r="143" spans="1:10" x14ac:dyDescent="0.25">
      <c r="A143" s="30" t="s">
        <v>864</v>
      </c>
      <c r="B143" s="29" t="s">
        <v>863</v>
      </c>
      <c r="C143" s="28">
        <v>6139</v>
      </c>
      <c r="D143" s="27">
        <v>6.3270891024596843</v>
      </c>
      <c r="E143" s="26">
        <v>1</v>
      </c>
      <c r="F143" s="25">
        <v>84</v>
      </c>
      <c r="G143" s="24">
        <v>262.27157028831857</v>
      </c>
      <c r="H143" s="23">
        <v>32.96</v>
      </c>
      <c r="I143" s="22">
        <v>10023.200000000001</v>
      </c>
      <c r="J143" s="21">
        <f t="shared" si="2"/>
        <v>0.47820000000000001</v>
      </c>
    </row>
    <row r="144" spans="1:10" x14ac:dyDescent="0.25">
      <c r="A144" s="30" t="s">
        <v>862</v>
      </c>
      <c r="B144" s="29" t="s">
        <v>861</v>
      </c>
      <c r="C144" s="28">
        <v>331</v>
      </c>
      <c r="D144" s="27">
        <v>7.7129909365558911</v>
      </c>
      <c r="E144" s="26">
        <v>1</v>
      </c>
      <c r="F144" s="25">
        <v>35</v>
      </c>
      <c r="G144" s="24">
        <v>345.88293051359483</v>
      </c>
      <c r="H144" s="23">
        <v>32.96</v>
      </c>
      <c r="I144" s="22">
        <v>2094.9900000000002</v>
      </c>
      <c r="J144" s="21">
        <f t="shared" si="2"/>
        <v>0.63060000000000005</v>
      </c>
    </row>
    <row r="145" spans="1:10" x14ac:dyDescent="0.25">
      <c r="A145" s="30" t="s">
        <v>860</v>
      </c>
      <c r="B145" s="29" t="s">
        <v>859</v>
      </c>
      <c r="C145" s="28">
        <v>21</v>
      </c>
      <c r="D145" s="27">
        <v>4.9047619047619051</v>
      </c>
      <c r="E145" s="26">
        <v>1</v>
      </c>
      <c r="F145" s="25">
        <v>24</v>
      </c>
      <c r="G145" s="24">
        <v>406.67952380952374</v>
      </c>
      <c r="H145" s="23">
        <v>32.96</v>
      </c>
      <c r="I145" s="22">
        <v>2111.13</v>
      </c>
      <c r="J145" s="21">
        <f t="shared" si="2"/>
        <v>0.74139999999999995</v>
      </c>
    </row>
    <row r="146" spans="1:10" x14ac:dyDescent="0.25">
      <c r="A146" s="30" t="s">
        <v>858</v>
      </c>
      <c r="B146" s="29" t="s">
        <v>857</v>
      </c>
      <c r="C146" s="28">
        <v>1319</v>
      </c>
      <c r="D146" s="27">
        <v>7.8999241849886275</v>
      </c>
      <c r="E146" s="26">
        <v>1</v>
      </c>
      <c r="F146" s="25">
        <v>56</v>
      </c>
      <c r="G146" s="24">
        <v>378.25913570887047</v>
      </c>
      <c r="H146" s="23">
        <v>32.96</v>
      </c>
      <c r="I146" s="22">
        <v>5660.5599999999995</v>
      </c>
      <c r="J146" s="21">
        <f t="shared" si="2"/>
        <v>0.68959999999999999</v>
      </c>
    </row>
    <row r="147" spans="1:10" x14ac:dyDescent="0.25">
      <c r="A147" s="30" t="s">
        <v>856</v>
      </c>
      <c r="B147" s="29" t="s">
        <v>855</v>
      </c>
      <c r="C147" s="28">
        <v>1508</v>
      </c>
      <c r="D147" s="27">
        <v>6.0941644562334218</v>
      </c>
      <c r="E147" s="26">
        <v>1</v>
      </c>
      <c r="F147" s="25">
        <v>32</v>
      </c>
      <c r="G147" s="24">
        <v>312.04033156498861</v>
      </c>
      <c r="H147" s="23">
        <v>32.96</v>
      </c>
      <c r="I147" s="22">
        <v>3279.28</v>
      </c>
      <c r="J147" s="21">
        <f t="shared" si="2"/>
        <v>0.56889999999999996</v>
      </c>
    </row>
    <row r="148" spans="1:10" x14ac:dyDescent="0.25">
      <c r="A148" s="30" t="s">
        <v>854</v>
      </c>
      <c r="B148" s="29" t="s">
        <v>853</v>
      </c>
      <c r="C148" s="28">
        <v>4463</v>
      </c>
      <c r="D148" s="27">
        <v>6.410934349092539</v>
      </c>
      <c r="E148" s="26">
        <v>1</v>
      </c>
      <c r="F148" s="25">
        <v>45</v>
      </c>
      <c r="G148" s="24">
        <v>261.13880125476174</v>
      </c>
      <c r="H148" s="23">
        <v>32.96</v>
      </c>
      <c r="I148" s="22">
        <v>2061.21</v>
      </c>
      <c r="J148" s="21">
        <f t="shared" si="2"/>
        <v>0.47610000000000002</v>
      </c>
    </row>
    <row r="149" spans="1:10" x14ac:dyDescent="0.25">
      <c r="A149" s="30" t="s">
        <v>852</v>
      </c>
      <c r="B149" s="29" t="s">
        <v>851</v>
      </c>
      <c r="C149" s="28">
        <v>656</v>
      </c>
      <c r="D149" s="27">
        <v>5.1478658536585362</v>
      </c>
      <c r="E149" s="26">
        <v>1</v>
      </c>
      <c r="F149" s="25">
        <v>36</v>
      </c>
      <c r="G149" s="24">
        <v>226.6874847560982</v>
      </c>
      <c r="H149" s="23">
        <v>32.96</v>
      </c>
      <c r="I149" s="22">
        <v>2021.5700000000002</v>
      </c>
      <c r="J149" s="21">
        <f t="shared" si="2"/>
        <v>0.4133</v>
      </c>
    </row>
    <row r="150" spans="1:10" x14ac:dyDescent="0.25">
      <c r="A150" s="30" t="s">
        <v>850</v>
      </c>
      <c r="B150" s="29" t="s">
        <v>849</v>
      </c>
      <c r="C150" s="28">
        <v>3830</v>
      </c>
      <c r="D150" s="27">
        <v>4.4746736292428198</v>
      </c>
      <c r="E150" s="26">
        <v>1</v>
      </c>
      <c r="F150" s="25">
        <v>31</v>
      </c>
      <c r="G150" s="24">
        <v>199.68846475196003</v>
      </c>
      <c r="H150" s="23">
        <v>32.96</v>
      </c>
      <c r="I150" s="22">
        <v>2061.21</v>
      </c>
      <c r="J150" s="21">
        <f t="shared" si="2"/>
        <v>0.36409999999999998</v>
      </c>
    </row>
    <row r="151" spans="1:10" x14ac:dyDescent="0.25">
      <c r="A151" s="30" t="s">
        <v>848</v>
      </c>
      <c r="B151" s="29" t="s">
        <v>847</v>
      </c>
      <c r="C151" s="28">
        <v>661</v>
      </c>
      <c r="D151" s="27">
        <v>7.2269288956127085</v>
      </c>
      <c r="E151" s="26">
        <v>1</v>
      </c>
      <c r="F151" s="25">
        <v>34</v>
      </c>
      <c r="G151" s="24">
        <v>317.7537367624812</v>
      </c>
      <c r="H151" s="23">
        <v>32.96</v>
      </c>
      <c r="I151" s="22">
        <v>1927.9499999999998</v>
      </c>
      <c r="J151" s="21">
        <f t="shared" si="2"/>
        <v>0.57930000000000004</v>
      </c>
    </row>
    <row r="152" spans="1:10" x14ac:dyDescent="0.25">
      <c r="A152" s="30" t="s">
        <v>846</v>
      </c>
      <c r="B152" s="29" t="s">
        <v>845</v>
      </c>
      <c r="C152" s="28">
        <v>138</v>
      </c>
      <c r="D152" s="27">
        <v>4.7173913043478262</v>
      </c>
      <c r="E152" s="26">
        <v>1</v>
      </c>
      <c r="F152" s="25">
        <v>32</v>
      </c>
      <c r="G152" s="24">
        <v>293.20775362318818</v>
      </c>
      <c r="H152" s="23">
        <v>32.96</v>
      </c>
      <c r="I152" s="22">
        <v>5076.49</v>
      </c>
      <c r="J152" s="21">
        <f t="shared" si="2"/>
        <v>0.53459999999999996</v>
      </c>
    </row>
    <row r="153" spans="1:10" x14ac:dyDescent="0.25">
      <c r="A153" s="30" t="s">
        <v>844</v>
      </c>
      <c r="B153" s="29" t="s">
        <v>843</v>
      </c>
      <c r="C153" s="28">
        <v>142</v>
      </c>
      <c r="D153" s="27">
        <v>2.436619718309859</v>
      </c>
      <c r="E153" s="26">
        <v>1</v>
      </c>
      <c r="F153" s="25">
        <v>16</v>
      </c>
      <c r="G153" s="24">
        <v>239.82964788732377</v>
      </c>
      <c r="H153" s="23">
        <v>32.96</v>
      </c>
      <c r="I153" s="22">
        <v>6510.29</v>
      </c>
      <c r="J153" s="21">
        <f t="shared" si="2"/>
        <v>0.43730000000000002</v>
      </c>
    </row>
    <row r="154" spans="1:10" x14ac:dyDescent="0.25">
      <c r="A154" s="30" t="s">
        <v>842</v>
      </c>
      <c r="B154" s="29" t="s">
        <v>841</v>
      </c>
      <c r="C154" s="28">
        <v>2994</v>
      </c>
      <c r="D154" s="27">
        <v>4.0961923847695392</v>
      </c>
      <c r="E154" s="26">
        <v>1</v>
      </c>
      <c r="F154" s="25">
        <v>29</v>
      </c>
      <c r="G154" s="24">
        <v>186.00274883099655</v>
      </c>
      <c r="H154" s="23">
        <v>32.96</v>
      </c>
      <c r="I154" s="22">
        <v>11241.24</v>
      </c>
      <c r="J154" s="21">
        <f t="shared" si="2"/>
        <v>0.33910000000000001</v>
      </c>
    </row>
    <row r="155" spans="1:10" x14ac:dyDescent="0.25">
      <c r="A155" s="30" t="s">
        <v>840</v>
      </c>
      <c r="B155" s="29" t="s">
        <v>839</v>
      </c>
      <c r="C155" s="28">
        <v>2305</v>
      </c>
      <c r="D155" s="27">
        <v>2.5587852494577006</v>
      </c>
      <c r="E155" s="26">
        <v>1</v>
      </c>
      <c r="F155" s="25">
        <v>28</v>
      </c>
      <c r="G155" s="24">
        <v>150.21975271149745</v>
      </c>
      <c r="H155" s="23">
        <v>32.96</v>
      </c>
      <c r="I155" s="22">
        <v>5054.1100000000006</v>
      </c>
      <c r="J155" s="21">
        <f t="shared" si="2"/>
        <v>0.27389999999999998</v>
      </c>
    </row>
    <row r="156" spans="1:10" x14ac:dyDescent="0.25">
      <c r="A156" s="30" t="s">
        <v>838</v>
      </c>
      <c r="B156" s="29" t="s">
        <v>837</v>
      </c>
      <c r="C156" s="28">
        <v>3405</v>
      </c>
      <c r="D156" s="27">
        <v>5.1127753303964756</v>
      </c>
      <c r="E156" s="26">
        <v>1</v>
      </c>
      <c r="F156" s="25">
        <v>154</v>
      </c>
      <c r="G156" s="24">
        <v>238.24612041116259</v>
      </c>
      <c r="H156" s="23">
        <v>32.96</v>
      </c>
      <c r="I156" s="22">
        <v>5320.31</v>
      </c>
      <c r="J156" s="21">
        <f t="shared" si="2"/>
        <v>0.43440000000000001</v>
      </c>
    </row>
    <row r="157" spans="1:10" x14ac:dyDescent="0.25">
      <c r="A157" s="30" t="s">
        <v>836</v>
      </c>
      <c r="B157" s="29" t="s">
        <v>835</v>
      </c>
      <c r="C157" s="28">
        <v>25</v>
      </c>
      <c r="D157" s="27">
        <v>6.76</v>
      </c>
      <c r="E157" s="26">
        <v>1</v>
      </c>
      <c r="F157" s="25">
        <v>24</v>
      </c>
      <c r="G157" s="24">
        <v>295.13960000000009</v>
      </c>
      <c r="H157" s="23">
        <v>32.96</v>
      </c>
      <c r="I157" s="22">
        <v>791.04</v>
      </c>
      <c r="J157" s="21">
        <f t="shared" si="2"/>
        <v>0.53810000000000002</v>
      </c>
    </row>
    <row r="158" spans="1:10" x14ac:dyDescent="0.25">
      <c r="A158" s="30" t="s">
        <v>834</v>
      </c>
      <c r="B158" s="29" t="s">
        <v>833</v>
      </c>
      <c r="C158" s="28">
        <v>62</v>
      </c>
      <c r="D158" s="27">
        <v>3.9193548387096775</v>
      </c>
      <c r="E158" s="26">
        <v>1</v>
      </c>
      <c r="F158" s="25">
        <v>18</v>
      </c>
      <c r="G158" s="24">
        <v>207.96629032258056</v>
      </c>
      <c r="H158" s="23">
        <v>32.96</v>
      </c>
      <c r="I158" s="22">
        <v>1777.1399999999999</v>
      </c>
      <c r="J158" s="21">
        <f t="shared" si="2"/>
        <v>0.37919999999999998</v>
      </c>
    </row>
    <row r="159" spans="1:10" x14ac:dyDescent="0.25">
      <c r="A159" s="30" t="s">
        <v>832</v>
      </c>
      <c r="B159" s="29" t="s">
        <v>831</v>
      </c>
      <c r="C159" s="28">
        <v>4</v>
      </c>
      <c r="D159" s="27">
        <v>1.75</v>
      </c>
      <c r="E159" s="26">
        <v>1</v>
      </c>
      <c r="F159" s="25">
        <v>2</v>
      </c>
      <c r="G159" s="24">
        <v>77.947500000000005</v>
      </c>
      <c r="H159" s="23">
        <v>32.96</v>
      </c>
      <c r="I159" s="22">
        <v>146.99</v>
      </c>
      <c r="J159" s="21">
        <f t="shared" si="2"/>
        <v>0.1421</v>
      </c>
    </row>
    <row r="160" spans="1:10" x14ac:dyDescent="0.25">
      <c r="A160" s="30" t="s">
        <v>830</v>
      </c>
      <c r="B160" s="29" t="s">
        <v>829</v>
      </c>
      <c r="C160" s="28">
        <v>705</v>
      </c>
      <c r="D160" s="27">
        <v>5.5134751773049642</v>
      </c>
      <c r="E160" s="26">
        <v>1</v>
      </c>
      <c r="F160" s="25">
        <v>52</v>
      </c>
      <c r="G160" s="24">
        <v>256.15506382978776</v>
      </c>
      <c r="H160" s="23">
        <v>32.96</v>
      </c>
      <c r="I160" s="22">
        <v>2586.2200000000003</v>
      </c>
      <c r="J160" s="21">
        <f t="shared" si="2"/>
        <v>0.46700000000000003</v>
      </c>
    </row>
    <row r="161" spans="1:10" x14ac:dyDescent="0.25">
      <c r="A161" s="30" t="s">
        <v>828</v>
      </c>
      <c r="B161" s="29" t="s">
        <v>827</v>
      </c>
      <c r="C161" s="28">
        <v>346</v>
      </c>
      <c r="D161" s="27">
        <v>4.1618497109826587</v>
      </c>
      <c r="E161" s="26">
        <v>1</v>
      </c>
      <c r="F161" s="25">
        <v>23</v>
      </c>
      <c r="G161" s="24">
        <v>246.84248554913316</v>
      </c>
      <c r="H161" s="23">
        <v>32.96</v>
      </c>
      <c r="I161" s="22">
        <v>3279.12</v>
      </c>
      <c r="J161" s="21">
        <f t="shared" si="2"/>
        <v>0.45</v>
      </c>
    </row>
    <row r="162" spans="1:10" x14ac:dyDescent="0.25">
      <c r="A162" s="30" t="s">
        <v>826</v>
      </c>
      <c r="B162" s="29" t="s">
        <v>825</v>
      </c>
      <c r="C162" s="28">
        <v>115</v>
      </c>
      <c r="D162" s="27">
        <v>18.965217391304346</v>
      </c>
      <c r="E162" s="26">
        <v>3</v>
      </c>
      <c r="F162" s="25">
        <v>94</v>
      </c>
      <c r="G162" s="24">
        <v>2252.9168695652165</v>
      </c>
      <c r="H162" s="23">
        <v>432.02</v>
      </c>
      <c r="I162" s="22">
        <v>12672.53</v>
      </c>
      <c r="J162" s="21">
        <f t="shared" si="2"/>
        <v>4.1074999999999999</v>
      </c>
    </row>
    <row r="163" spans="1:10" x14ac:dyDescent="0.25">
      <c r="A163" s="30" t="s">
        <v>824</v>
      </c>
      <c r="B163" s="29" t="s">
        <v>823</v>
      </c>
      <c r="C163" s="28">
        <v>159</v>
      </c>
      <c r="D163" s="27">
        <v>15.289308176100629</v>
      </c>
      <c r="E163" s="26">
        <v>1</v>
      </c>
      <c r="F163" s="25">
        <v>71</v>
      </c>
      <c r="G163" s="24">
        <v>1972.0523899371069</v>
      </c>
      <c r="H163" s="23">
        <v>182.91</v>
      </c>
      <c r="I163" s="22">
        <v>8990.73</v>
      </c>
      <c r="J163" s="21">
        <f t="shared" si="2"/>
        <v>3.5954000000000002</v>
      </c>
    </row>
    <row r="164" spans="1:10" x14ac:dyDescent="0.25">
      <c r="A164" s="30" t="s">
        <v>822</v>
      </c>
      <c r="B164" s="29" t="s">
        <v>821</v>
      </c>
      <c r="C164" s="28">
        <v>600</v>
      </c>
      <c r="D164" s="27">
        <v>15.546666666666667</v>
      </c>
      <c r="E164" s="26">
        <v>1</v>
      </c>
      <c r="F164" s="25">
        <v>186</v>
      </c>
      <c r="G164" s="24">
        <v>1588.1649000000014</v>
      </c>
      <c r="H164" s="23">
        <v>208.92000000000002</v>
      </c>
      <c r="I164" s="22">
        <v>30532.850000000002</v>
      </c>
      <c r="J164" s="21">
        <f t="shared" si="2"/>
        <v>2.8955000000000002</v>
      </c>
    </row>
    <row r="165" spans="1:10" x14ac:dyDescent="0.25">
      <c r="A165" s="30" t="s">
        <v>820</v>
      </c>
      <c r="B165" s="29" t="s">
        <v>819</v>
      </c>
      <c r="C165" s="28">
        <v>568</v>
      </c>
      <c r="D165" s="27">
        <v>12.762323943661972</v>
      </c>
      <c r="E165" s="26">
        <v>1</v>
      </c>
      <c r="F165" s="25">
        <v>63</v>
      </c>
      <c r="G165" s="24">
        <v>1371.5798767605645</v>
      </c>
      <c r="H165" s="23">
        <v>125.72</v>
      </c>
      <c r="I165" s="22">
        <v>11459.88</v>
      </c>
      <c r="J165" s="21">
        <f t="shared" si="2"/>
        <v>2.5005999999999999</v>
      </c>
    </row>
    <row r="166" spans="1:10" x14ac:dyDescent="0.25">
      <c r="A166" s="30" t="s">
        <v>818</v>
      </c>
      <c r="B166" s="29" t="s">
        <v>817</v>
      </c>
      <c r="C166" s="28">
        <v>71</v>
      </c>
      <c r="D166" s="27">
        <v>13.943661971830986</v>
      </c>
      <c r="E166" s="26">
        <v>2</v>
      </c>
      <c r="F166" s="25">
        <v>196</v>
      </c>
      <c r="G166" s="24">
        <v>1169.2125352112678</v>
      </c>
      <c r="H166" s="23">
        <v>262.08</v>
      </c>
      <c r="I166" s="22">
        <v>16355.88</v>
      </c>
      <c r="J166" s="21">
        <f t="shared" si="2"/>
        <v>2.1316999999999999</v>
      </c>
    </row>
    <row r="167" spans="1:10" x14ac:dyDescent="0.25">
      <c r="A167" s="30" t="s">
        <v>816</v>
      </c>
      <c r="B167" s="29" t="s">
        <v>815</v>
      </c>
      <c r="C167" s="28">
        <v>90</v>
      </c>
      <c r="D167" s="27">
        <v>9.2444444444444436</v>
      </c>
      <c r="E167" s="26">
        <v>1</v>
      </c>
      <c r="F167" s="25">
        <v>36</v>
      </c>
      <c r="G167" s="24">
        <v>845.19655555555539</v>
      </c>
      <c r="H167" s="23">
        <v>309.16999999999996</v>
      </c>
      <c r="I167" s="22">
        <v>5415.19</v>
      </c>
      <c r="J167" s="21">
        <f t="shared" si="2"/>
        <v>1.5408999999999999</v>
      </c>
    </row>
    <row r="168" spans="1:10" x14ac:dyDescent="0.25">
      <c r="A168" s="30" t="s">
        <v>814</v>
      </c>
      <c r="B168" s="29" t="s">
        <v>813</v>
      </c>
      <c r="C168" s="28">
        <v>87</v>
      </c>
      <c r="D168" s="27">
        <v>10.333333333333334</v>
      </c>
      <c r="E168" s="26">
        <v>1</v>
      </c>
      <c r="F168" s="25">
        <v>40</v>
      </c>
      <c r="G168" s="24">
        <v>945.39540229885085</v>
      </c>
      <c r="H168" s="23">
        <v>274.87</v>
      </c>
      <c r="I168" s="22">
        <v>3801.46</v>
      </c>
      <c r="J168" s="21">
        <f t="shared" si="2"/>
        <v>1.7236</v>
      </c>
    </row>
    <row r="169" spans="1:10" x14ac:dyDescent="0.25">
      <c r="A169" s="30" t="s">
        <v>812</v>
      </c>
      <c r="B169" s="29" t="s">
        <v>811</v>
      </c>
      <c r="C169" s="28">
        <v>99</v>
      </c>
      <c r="D169" s="27">
        <v>7.7272727272727275</v>
      </c>
      <c r="E169" s="26">
        <v>1</v>
      </c>
      <c r="F169" s="25">
        <v>36</v>
      </c>
      <c r="G169" s="24">
        <v>760.55474747474773</v>
      </c>
      <c r="H169" s="23">
        <v>105.19999999999999</v>
      </c>
      <c r="I169" s="22">
        <v>2128.1099999999997</v>
      </c>
      <c r="J169" s="21">
        <f t="shared" si="2"/>
        <v>1.3866000000000001</v>
      </c>
    </row>
    <row r="170" spans="1:10" ht="31.5" x14ac:dyDescent="0.25">
      <c r="A170" s="30" t="s">
        <v>810</v>
      </c>
      <c r="B170" s="29" t="s">
        <v>809</v>
      </c>
      <c r="C170" s="28">
        <v>159</v>
      </c>
      <c r="D170" s="27">
        <v>18.773584905660378</v>
      </c>
      <c r="E170" s="26">
        <v>1</v>
      </c>
      <c r="F170" s="25">
        <v>65</v>
      </c>
      <c r="G170" s="24">
        <v>2343.9069182389958</v>
      </c>
      <c r="H170" s="23">
        <v>584.44000000000005</v>
      </c>
      <c r="I170" s="22">
        <v>8168.0199999999995</v>
      </c>
      <c r="J170" s="21">
        <f t="shared" si="2"/>
        <v>4.2732999999999999</v>
      </c>
    </row>
    <row r="171" spans="1:10" ht="31.5" x14ac:dyDescent="0.25">
      <c r="A171" s="30" t="s">
        <v>808</v>
      </c>
      <c r="B171" s="29" t="s">
        <v>807</v>
      </c>
      <c r="C171" s="28">
        <v>194</v>
      </c>
      <c r="D171" s="27">
        <v>11.757731958762887</v>
      </c>
      <c r="E171" s="26">
        <v>1</v>
      </c>
      <c r="F171" s="25">
        <v>93</v>
      </c>
      <c r="G171" s="24">
        <v>924.95649484536034</v>
      </c>
      <c r="H171" s="23">
        <v>280.55</v>
      </c>
      <c r="I171" s="22">
        <v>11547.67</v>
      </c>
      <c r="J171" s="21">
        <f t="shared" si="2"/>
        <v>1.6863999999999999</v>
      </c>
    </row>
    <row r="172" spans="1:10" ht="31.5" x14ac:dyDescent="0.25">
      <c r="A172" s="30" t="s">
        <v>806</v>
      </c>
      <c r="B172" s="29" t="s">
        <v>805</v>
      </c>
      <c r="C172" s="28">
        <v>178</v>
      </c>
      <c r="D172" s="27">
        <v>17.5</v>
      </c>
      <c r="E172" s="26">
        <v>4</v>
      </c>
      <c r="F172" s="25">
        <v>150</v>
      </c>
      <c r="G172" s="24">
        <v>2142.1750561797758</v>
      </c>
      <c r="H172" s="23">
        <v>572.81000000000006</v>
      </c>
      <c r="I172" s="22">
        <v>30649.059999999998</v>
      </c>
      <c r="J172" s="21">
        <f t="shared" si="2"/>
        <v>3.9056000000000002</v>
      </c>
    </row>
    <row r="173" spans="1:10" ht="31.5" x14ac:dyDescent="0.25">
      <c r="A173" s="30" t="s">
        <v>804</v>
      </c>
      <c r="B173" s="29" t="s">
        <v>803</v>
      </c>
      <c r="C173" s="28">
        <v>257</v>
      </c>
      <c r="D173" s="27">
        <v>7.8871595330739304</v>
      </c>
      <c r="E173" s="26">
        <v>1</v>
      </c>
      <c r="F173" s="25">
        <v>35</v>
      </c>
      <c r="G173" s="24">
        <v>695.61186770428037</v>
      </c>
      <c r="H173" s="23">
        <v>242.54000000000002</v>
      </c>
      <c r="I173" s="22">
        <v>3435.71</v>
      </c>
      <c r="J173" s="21">
        <f t="shared" si="2"/>
        <v>1.2682</v>
      </c>
    </row>
    <row r="174" spans="1:10" x14ac:dyDescent="0.25">
      <c r="A174" s="30" t="s">
        <v>802</v>
      </c>
      <c r="B174" s="29" t="s">
        <v>801</v>
      </c>
      <c r="C174" s="28">
        <v>23</v>
      </c>
      <c r="D174" s="27">
        <v>13.739130434782609</v>
      </c>
      <c r="E174" s="26">
        <v>2</v>
      </c>
      <c r="F174" s="25">
        <v>45</v>
      </c>
      <c r="G174" s="24">
        <v>1918.4373913043478</v>
      </c>
      <c r="H174" s="23">
        <v>284.45999999999998</v>
      </c>
      <c r="I174" s="22">
        <v>10702.44</v>
      </c>
      <c r="J174" s="21">
        <f t="shared" si="2"/>
        <v>3.4975999999999998</v>
      </c>
    </row>
    <row r="175" spans="1:10" x14ac:dyDescent="0.25">
      <c r="A175" s="30" t="s">
        <v>800</v>
      </c>
      <c r="B175" s="29" t="s">
        <v>799</v>
      </c>
      <c r="C175" s="28">
        <v>55</v>
      </c>
      <c r="D175" s="27">
        <v>10.436363636363636</v>
      </c>
      <c r="E175" s="26">
        <v>2</v>
      </c>
      <c r="F175" s="25">
        <v>37</v>
      </c>
      <c r="G175" s="24">
        <v>724.0885454545454</v>
      </c>
      <c r="H175" s="23">
        <v>98.88</v>
      </c>
      <c r="I175" s="22">
        <v>4599.66</v>
      </c>
      <c r="J175" s="21">
        <f t="shared" si="2"/>
        <v>1.3201000000000001</v>
      </c>
    </row>
    <row r="176" spans="1:10" x14ac:dyDescent="0.25">
      <c r="A176" s="30" t="s">
        <v>798</v>
      </c>
      <c r="B176" s="29" t="s">
        <v>797</v>
      </c>
      <c r="C176" s="28">
        <v>314</v>
      </c>
      <c r="D176" s="27">
        <v>4.1878980891719744</v>
      </c>
      <c r="E176" s="26">
        <v>1</v>
      </c>
      <c r="F176" s="25">
        <v>52</v>
      </c>
      <c r="G176" s="24">
        <v>382.1562420382167</v>
      </c>
      <c r="H176" s="23">
        <v>32.96</v>
      </c>
      <c r="I176" s="22">
        <v>5243.5499999999993</v>
      </c>
      <c r="J176" s="21">
        <f t="shared" si="2"/>
        <v>0.69669999999999999</v>
      </c>
    </row>
    <row r="177" spans="1:10" ht="31.5" x14ac:dyDescent="0.25">
      <c r="A177" s="30" t="s">
        <v>796</v>
      </c>
      <c r="B177" s="29" t="s">
        <v>795</v>
      </c>
      <c r="C177" s="28">
        <v>128</v>
      </c>
      <c r="D177" s="27">
        <v>7.359375</v>
      </c>
      <c r="E177" s="26">
        <v>1</v>
      </c>
      <c r="F177" s="25">
        <v>29</v>
      </c>
      <c r="G177" s="24">
        <v>633.9657812500003</v>
      </c>
      <c r="H177" s="23">
        <v>186.5</v>
      </c>
      <c r="I177" s="22">
        <v>2329.21</v>
      </c>
      <c r="J177" s="21">
        <f t="shared" si="2"/>
        <v>1.1557999999999999</v>
      </c>
    </row>
    <row r="178" spans="1:10" ht="31.5" x14ac:dyDescent="0.25">
      <c r="A178" s="30" t="s">
        <v>794</v>
      </c>
      <c r="B178" s="29" t="s">
        <v>793</v>
      </c>
      <c r="C178" s="28">
        <v>340</v>
      </c>
      <c r="D178" s="27">
        <v>4.408823529411765</v>
      </c>
      <c r="E178" s="26">
        <v>1</v>
      </c>
      <c r="F178" s="25">
        <v>25</v>
      </c>
      <c r="G178" s="24">
        <v>452.06835294117639</v>
      </c>
      <c r="H178" s="23">
        <v>124.22</v>
      </c>
      <c r="I178" s="22">
        <v>1688.0500000000002</v>
      </c>
      <c r="J178" s="21">
        <f t="shared" si="2"/>
        <v>0.82420000000000004</v>
      </c>
    </row>
    <row r="179" spans="1:10" x14ac:dyDescent="0.25">
      <c r="A179" s="30" t="s">
        <v>792</v>
      </c>
      <c r="B179" s="29" t="s">
        <v>791</v>
      </c>
      <c r="C179" s="28">
        <v>62</v>
      </c>
      <c r="D179" s="27">
        <v>4.532258064516129</v>
      </c>
      <c r="E179" s="26">
        <v>1</v>
      </c>
      <c r="F179" s="25">
        <v>18</v>
      </c>
      <c r="G179" s="24">
        <v>390.06112903225807</v>
      </c>
      <c r="H179" s="23">
        <v>186.5</v>
      </c>
      <c r="I179" s="22">
        <v>1422.67</v>
      </c>
      <c r="J179" s="21">
        <f t="shared" si="2"/>
        <v>0.71109999999999995</v>
      </c>
    </row>
    <row r="180" spans="1:10" x14ac:dyDescent="0.25">
      <c r="A180" s="30" t="s">
        <v>790</v>
      </c>
      <c r="B180" s="29" t="s">
        <v>789</v>
      </c>
      <c r="C180" s="28">
        <v>379</v>
      </c>
      <c r="D180" s="27">
        <v>4.1372031662269126</v>
      </c>
      <c r="E180" s="26">
        <v>1</v>
      </c>
      <c r="F180" s="25">
        <v>18</v>
      </c>
      <c r="G180" s="24">
        <v>362.17891820580485</v>
      </c>
      <c r="H180" s="23">
        <v>95.240000000000009</v>
      </c>
      <c r="I180" s="22">
        <v>1496.24</v>
      </c>
      <c r="J180" s="21">
        <f t="shared" si="2"/>
        <v>0.6603</v>
      </c>
    </row>
    <row r="181" spans="1:10" x14ac:dyDescent="0.25">
      <c r="A181" s="30" t="s">
        <v>788</v>
      </c>
      <c r="B181" s="29" t="s">
        <v>787</v>
      </c>
      <c r="C181" s="28">
        <v>135</v>
      </c>
      <c r="D181" s="27">
        <v>2.3925925925925924</v>
      </c>
      <c r="E181" s="26">
        <v>1</v>
      </c>
      <c r="F181" s="25">
        <v>18</v>
      </c>
      <c r="G181" s="24">
        <v>350.58666666666676</v>
      </c>
      <c r="H181" s="23">
        <v>167.32000000000002</v>
      </c>
      <c r="I181" s="22">
        <v>3892.9799999999996</v>
      </c>
      <c r="J181" s="21">
        <f t="shared" si="2"/>
        <v>0.63919999999999999</v>
      </c>
    </row>
    <row r="182" spans="1:10" x14ac:dyDescent="0.25">
      <c r="A182" s="30" t="s">
        <v>786</v>
      </c>
      <c r="B182" s="29" t="s">
        <v>785</v>
      </c>
      <c r="C182" s="28">
        <v>254</v>
      </c>
      <c r="D182" s="27">
        <v>7.1259842519685037</v>
      </c>
      <c r="E182" s="26">
        <v>1</v>
      </c>
      <c r="F182" s="25">
        <v>36</v>
      </c>
      <c r="G182" s="24">
        <v>792.0331496062995</v>
      </c>
      <c r="H182" s="23">
        <v>267.73</v>
      </c>
      <c r="I182" s="22">
        <v>2591.27</v>
      </c>
      <c r="J182" s="21">
        <f t="shared" si="2"/>
        <v>1.444</v>
      </c>
    </row>
    <row r="183" spans="1:10" x14ac:dyDescent="0.25">
      <c r="A183" s="30" t="s">
        <v>784</v>
      </c>
      <c r="B183" s="29" t="s">
        <v>783</v>
      </c>
      <c r="C183" s="28">
        <v>2375</v>
      </c>
      <c r="D183" s="27">
        <v>4.2345263157894735</v>
      </c>
      <c r="E183" s="26">
        <v>1</v>
      </c>
      <c r="F183" s="25">
        <v>27</v>
      </c>
      <c r="G183" s="24">
        <v>619.0242947368381</v>
      </c>
      <c r="H183" s="23">
        <v>207.31</v>
      </c>
      <c r="I183" s="22">
        <v>3908.39</v>
      </c>
      <c r="J183" s="21">
        <f t="shared" si="2"/>
        <v>1.1286</v>
      </c>
    </row>
    <row r="184" spans="1:10" x14ac:dyDescent="0.25">
      <c r="A184" s="30" t="s">
        <v>782</v>
      </c>
      <c r="B184" s="29" t="s">
        <v>781</v>
      </c>
      <c r="C184" s="28">
        <v>18</v>
      </c>
      <c r="D184" s="27">
        <v>4.833333333333333</v>
      </c>
      <c r="E184" s="26">
        <v>1</v>
      </c>
      <c r="F184" s="25">
        <v>18</v>
      </c>
      <c r="G184" s="24">
        <v>727.10388888888895</v>
      </c>
      <c r="H184" s="23">
        <v>239.51000000000002</v>
      </c>
      <c r="I184" s="22">
        <v>3260.48</v>
      </c>
      <c r="J184" s="21">
        <f t="shared" si="2"/>
        <v>1.3255999999999999</v>
      </c>
    </row>
    <row r="185" spans="1:10" x14ac:dyDescent="0.25">
      <c r="A185" s="30" t="s">
        <v>780</v>
      </c>
      <c r="B185" s="29" t="s">
        <v>779</v>
      </c>
      <c r="C185" s="28">
        <v>359</v>
      </c>
      <c r="D185" s="27">
        <v>3.5877437325905293</v>
      </c>
      <c r="E185" s="26">
        <v>1</v>
      </c>
      <c r="F185" s="25">
        <v>28</v>
      </c>
      <c r="G185" s="24">
        <v>657.5470473537606</v>
      </c>
      <c r="H185" s="23">
        <v>84.31</v>
      </c>
      <c r="I185" s="22">
        <v>4028.1099999999997</v>
      </c>
      <c r="J185" s="21">
        <f t="shared" si="2"/>
        <v>1.1988000000000001</v>
      </c>
    </row>
    <row r="186" spans="1:10" ht="31.5" x14ac:dyDescent="0.25">
      <c r="A186" s="30" t="s">
        <v>778</v>
      </c>
      <c r="B186" s="29" t="s">
        <v>777</v>
      </c>
      <c r="C186" s="28">
        <v>271</v>
      </c>
      <c r="D186" s="27">
        <v>11.424354243542435</v>
      </c>
      <c r="E186" s="26">
        <v>1</v>
      </c>
      <c r="F186" s="25">
        <v>80</v>
      </c>
      <c r="G186" s="24">
        <v>1245.8030627306275</v>
      </c>
      <c r="H186" s="23">
        <v>89.48</v>
      </c>
      <c r="I186" s="22">
        <v>9121.9599999999991</v>
      </c>
      <c r="J186" s="21">
        <f t="shared" si="2"/>
        <v>2.2713000000000001</v>
      </c>
    </row>
    <row r="187" spans="1:10" ht="31.5" x14ac:dyDescent="0.25">
      <c r="A187" s="30" t="s">
        <v>776</v>
      </c>
      <c r="B187" s="29" t="s">
        <v>775</v>
      </c>
      <c r="C187" s="28">
        <v>332</v>
      </c>
      <c r="D187" s="27">
        <v>7.9608433734939759</v>
      </c>
      <c r="E187" s="26">
        <v>1</v>
      </c>
      <c r="F187" s="25">
        <v>47</v>
      </c>
      <c r="G187" s="24">
        <v>844.45701807228897</v>
      </c>
      <c r="H187" s="23">
        <v>32.96</v>
      </c>
      <c r="I187" s="22">
        <v>9428.0499999999993</v>
      </c>
      <c r="J187" s="21">
        <f t="shared" si="2"/>
        <v>1.5396000000000001</v>
      </c>
    </row>
    <row r="188" spans="1:10" x14ac:dyDescent="0.25">
      <c r="A188" s="30" t="s">
        <v>774</v>
      </c>
      <c r="B188" s="29" t="s">
        <v>773</v>
      </c>
      <c r="C188" s="28">
        <v>1118</v>
      </c>
      <c r="D188" s="27">
        <v>6.9454382826475847</v>
      </c>
      <c r="E188" s="26">
        <v>1</v>
      </c>
      <c r="F188" s="25">
        <v>53</v>
      </c>
      <c r="G188" s="24">
        <v>425.28707513416816</v>
      </c>
      <c r="H188" s="23">
        <v>32.96</v>
      </c>
      <c r="I188" s="22">
        <v>4587.18</v>
      </c>
      <c r="J188" s="21">
        <f t="shared" si="2"/>
        <v>0.77539999999999998</v>
      </c>
    </row>
    <row r="189" spans="1:10" x14ac:dyDescent="0.25">
      <c r="A189" s="30" t="s">
        <v>772</v>
      </c>
      <c r="B189" s="29" t="s">
        <v>771</v>
      </c>
      <c r="C189" s="28">
        <v>1039</v>
      </c>
      <c r="D189" s="27">
        <v>6.0837343599615012</v>
      </c>
      <c r="E189" s="26">
        <v>1</v>
      </c>
      <c r="F189" s="25">
        <v>51</v>
      </c>
      <c r="G189" s="24">
        <v>409.75500481231995</v>
      </c>
      <c r="H189" s="23">
        <v>32.96</v>
      </c>
      <c r="I189" s="22">
        <v>5880.06</v>
      </c>
      <c r="J189" s="21">
        <f t="shared" si="2"/>
        <v>0.74709999999999999</v>
      </c>
    </row>
    <row r="190" spans="1:10" x14ac:dyDescent="0.25">
      <c r="A190" s="30" t="s">
        <v>770</v>
      </c>
      <c r="B190" s="29" t="s">
        <v>769</v>
      </c>
      <c r="C190" s="28">
        <v>1004</v>
      </c>
      <c r="D190" s="27">
        <v>6.8247011952191237</v>
      </c>
      <c r="E190" s="26">
        <v>1</v>
      </c>
      <c r="F190" s="25">
        <v>42</v>
      </c>
      <c r="G190" s="24">
        <v>346.99882470119474</v>
      </c>
      <c r="H190" s="23">
        <v>32.96</v>
      </c>
      <c r="I190" s="22">
        <v>3348.08</v>
      </c>
      <c r="J190" s="21">
        <f t="shared" si="2"/>
        <v>0.63260000000000005</v>
      </c>
    </row>
    <row r="191" spans="1:10" x14ac:dyDescent="0.25">
      <c r="A191" s="30" t="s">
        <v>768</v>
      </c>
      <c r="B191" s="29" t="s">
        <v>767</v>
      </c>
      <c r="C191" s="28">
        <v>1091</v>
      </c>
      <c r="D191" s="27">
        <v>5.4537121906507791</v>
      </c>
      <c r="E191" s="26">
        <v>1</v>
      </c>
      <c r="F191" s="25">
        <v>52</v>
      </c>
      <c r="G191" s="24">
        <v>264.23412465627865</v>
      </c>
      <c r="H191" s="23">
        <v>32.96</v>
      </c>
      <c r="I191" s="22">
        <v>1757.47</v>
      </c>
      <c r="J191" s="21">
        <f t="shared" si="2"/>
        <v>0.48170000000000002</v>
      </c>
    </row>
    <row r="192" spans="1:10" x14ac:dyDescent="0.25">
      <c r="A192" s="30" t="s">
        <v>766</v>
      </c>
      <c r="B192" s="29" t="s">
        <v>765</v>
      </c>
      <c r="C192" s="28">
        <v>395</v>
      </c>
      <c r="D192" s="27">
        <v>6.8278481012658228</v>
      </c>
      <c r="E192" s="26">
        <v>1</v>
      </c>
      <c r="F192" s="25">
        <v>53</v>
      </c>
      <c r="G192" s="24">
        <v>377.24402531645609</v>
      </c>
      <c r="H192" s="23">
        <v>32.96</v>
      </c>
      <c r="I192" s="22">
        <v>2553.75</v>
      </c>
      <c r="J192" s="21">
        <f t="shared" si="2"/>
        <v>0.68779999999999997</v>
      </c>
    </row>
    <row r="193" spans="1:10" x14ac:dyDescent="0.25">
      <c r="A193" s="30" t="s">
        <v>764</v>
      </c>
      <c r="B193" s="29" t="s">
        <v>763</v>
      </c>
      <c r="C193" s="28">
        <v>92</v>
      </c>
      <c r="D193" s="27">
        <v>5.4565217391304346</v>
      </c>
      <c r="E193" s="26">
        <v>1</v>
      </c>
      <c r="F193" s="25">
        <v>25</v>
      </c>
      <c r="G193" s="24">
        <v>302.09989130434775</v>
      </c>
      <c r="H193" s="23">
        <v>32.96</v>
      </c>
      <c r="I193" s="22">
        <v>1391.8200000000002</v>
      </c>
      <c r="J193" s="21">
        <f t="shared" si="2"/>
        <v>0.55079999999999996</v>
      </c>
    </row>
    <row r="194" spans="1:10" x14ac:dyDescent="0.25">
      <c r="A194" s="30" t="s">
        <v>762</v>
      </c>
      <c r="B194" s="29" t="s">
        <v>761</v>
      </c>
      <c r="C194" s="28">
        <v>280</v>
      </c>
      <c r="D194" s="27">
        <v>4.1142857142857139</v>
      </c>
      <c r="E194" s="26">
        <v>1</v>
      </c>
      <c r="F194" s="25">
        <v>57</v>
      </c>
      <c r="G194" s="24">
        <v>255.37914285714234</v>
      </c>
      <c r="H194" s="23">
        <v>32.96</v>
      </c>
      <c r="I194" s="22">
        <v>14049.76</v>
      </c>
      <c r="J194" s="21">
        <f t="shared" si="2"/>
        <v>0.46560000000000001</v>
      </c>
    </row>
    <row r="195" spans="1:10" ht="31.5" x14ac:dyDescent="0.25">
      <c r="A195" s="30" t="s">
        <v>760</v>
      </c>
      <c r="B195" s="29" t="s">
        <v>759</v>
      </c>
      <c r="C195" s="28">
        <v>2013</v>
      </c>
      <c r="D195" s="27">
        <v>5.7779433681073025</v>
      </c>
      <c r="E195" s="26">
        <v>1</v>
      </c>
      <c r="F195" s="25">
        <v>61</v>
      </c>
      <c r="G195" s="24">
        <v>265.29212121212197</v>
      </c>
      <c r="H195" s="23">
        <v>32.96</v>
      </c>
      <c r="I195" s="22">
        <v>3091.5600000000004</v>
      </c>
      <c r="J195" s="21">
        <f t="shared" si="2"/>
        <v>0.48370000000000002</v>
      </c>
    </row>
    <row r="196" spans="1:10" ht="31.5" x14ac:dyDescent="0.25">
      <c r="A196" s="30" t="s">
        <v>758</v>
      </c>
      <c r="B196" s="29" t="s">
        <v>757</v>
      </c>
      <c r="C196" s="28">
        <v>5264</v>
      </c>
      <c r="D196" s="27">
        <v>3.3732902735562309</v>
      </c>
      <c r="E196" s="26">
        <v>1</v>
      </c>
      <c r="F196" s="25">
        <v>30</v>
      </c>
      <c r="G196" s="24">
        <v>159.1275626899714</v>
      </c>
      <c r="H196" s="23">
        <v>32.96</v>
      </c>
      <c r="I196" s="22">
        <v>2753.75</v>
      </c>
      <c r="J196" s="21">
        <f t="shared" ref="J196:J259" si="3">ROUND(G196/$G$575,4)</f>
        <v>0.29010000000000002</v>
      </c>
    </row>
    <row r="197" spans="1:10" ht="31.5" x14ac:dyDescent="0.25">
      <c r="A197" s="30" t="s">
        <v>756</v>
      </c>
      <c r="B197" s="29" t="s">
        <v>755</v>
      </c>
      <c r="C197" s="28">
        <v>390</v>
      </c>
      <c r="D197" s="27">
        <v>4.4230769230769234</v>
      </c>
      <c r="E197" s="26">
        <v>1</v>
      </c>
      <c r="F197" s="25">
        <v>183</v>
      </c>
      <c r="G197" s="24">
        <v>217.28212820512806</v>
      </c>
      <c r="H197" s="23">
        <v>32.96</v>
      </c>
      <c r="I197" s="22">
        <v>7292.02</v>
      </c>
      <c r="J197" s="21">
        <f t="shared" si="3"/>
        <v>0.39610000000000001</v>
      </c>
    </row>
    <row r="198" spans="1:10" ht="31.5" x14ac:dyDescent="0.25">
      <c r="A198" s="30" t="s">
        <v>754</v>
      </c>
      <c r="B198" s="29" t="s">
        <v>753</v>
      </c>
      <c r="C198" s="28">
        <v>6848</v>
      </c>
      <c r="D198" s="27">
        <v>2.8398072429906542</v>
      </c>
      <c r="E198" s="26">
        <v>1</v>
      </c>
      <c r="F198" s="25">
        <v>36</v>
      </c>
      <c r="G198" s="24">
        <v>123.50224299065908</v>
      </c>
      <c r="H198" s="23">
        <v>32.96</v>
      </c>
      <c r="I198" s="22">
        <v>1592.1299999999999</v>
      </c>
      <c r="J198" s="21">
        <f t="shared" si="3"/>
        <v>0.22520000000000001</v>
      </c>
    </row>
    <row r="199" spans="1:10" ht="31.5" x14ac:dyDescent="0.25">
      <c r="A199" s="30" t="s">
        <v>752</v>
      </c>
      <c r="B199" s="29" t="s">
        <v>751</v>
      </c>
      <c r="C199" s="28">
        <v>428</v>
      </c>
      <c r="D199" s="27">
        <v>4.7710280373831777</v>
      </c>
      <c r="E199" s="26">
        <v>1</v>
      </c>
      <c r="F199" s="25">
        <v>43</v>
      </c>
      <c r="G199" s="24">
        <v>296.14792056074799</v>
      </c>
      <c r="H199" s="23">
        <v>32.96</v>
      </c>
      <c r="I199" s="22">
        <v>2598.5699999999997</v>
      </c>
      <c r="J199" s="21">
        <f t="shared" si="3"/>
        <v>0.53990000000000005</v>
      </c>
    </row>
    <row r="200" spans="1:10" ht="31.5" x14ac:dyDescent="0.25">
      <c r="A200" s="30" t="s">
        <v>750</v>
      </c>
      <c r="B200" s="29" t="s">
        <v>749</v>
      </c>
      <c r="C200" s="28">
        <v>449</v>
      </c>
      <c r="D200" s="27">
        <v>3</v>
      </c>
      <c r="E200" s="26">
        <v>1</v>
      </c>
      <c r="F200" s="25">
        <v>14</v>
      </c>
      <c r="G200" s="24">
        <v>167.3209131403116</v>
      </c>
      <c r="H200" s="23">
        <v>32.96</v>
      </c>
      <c r="I200" s="22">
        <v>844.93000000000006</v>
      </c>
      <c r="J200" s="21">
        <f t="shared" si="3"/>
        <v>0.30509999999999998</v>
      </c>
    </row>
    <row r="201" spans="1:10" x14ac:dyDescent="0.25">
      <c r="A201" s="30" t="s">
        <v>748</v>
      </c>
      <c r="B201" s="29" t="s">
        <v>747</v>
      </c>
      <c r="C201" s="28">
        <v>213</v>
      </c>
      <c r="D201" s="27">
        <v>2.2863849765258215</v>
      </c>
      <c r="E201" s="26">
        <v>1</v>
      </c>
      <c r="F201" s="25">
        <v>13</v>
      </c>
      <c r="G201" s="24">
        <v>192.06769953051648</v>
      </c>
      <c r="H201" s="23">
        <v>32.96</v>
      </c>
      <c r="I201" s="22">
        <v>647.66000000000008</v>
      </c>
      <c r="J201" s="21">
        <f t="shared" si="3"/>
        <v>0.35020000000000001</v>
      </c>
    </row>
    <row r="202" spans="1:10" x14ac:dyDescent="0.25">
      <c r="A202" s="30" t="s">
        <v>746</v>
      </c>
      <c r="B202" s="29" t="s">
        <v>745</v>
      </c>
      <c r="C202" s="28">
        <v>732</v>
      </c>
      <c r="D202" s="27">
        <v>5.3948087431693992</v>
      </c>
      <c r="E202" s="26">
        <v>1</v>
      </c>
      <c r="F202" s="25">
        <v>46</v>
      </c>
      <c r="G202" s="24">
        <v>289.0799590163935</v>
      </c>
      <c r="H202" s="23">
        <v>32.96</v>
      </c>
      <c r="I202" s="22">
        <v>3804.2799999999997</v>
      </c>
      <c r="J202" s="21">
        <f t="shared" si="3"/>
        <v>0.52700000000000002</v>
      </c>
    </row>
    <row r="203" spans="1:10" x14ac:dyDescent="0.25">
      <c r="A203" s="30" t="s">
        <v>744</v>
      </c>
      <c r="B203" s="29" t="s">
        <v>743</v>
      </c>
      <c r="C203" s="28">
        <v>1283</v>
      </c>
      <c r="D203" s="27">
        <v>4.027279812938426</v>
      </c>
      <c r="E203" s="26">
        <v>1</v>
      </c>
      <c r="F203" s="25">
        <v>31</v>
      </c>
      <c r="G203" s="24">
        <v>240.11494933749057</v>
      </c>
      <c r="H203" s="23">
        <v>32.96</v>
      </c>
      <c r="I203" s="22">
        <v>2761.6600000000003</v>
      </c>
      <c r="J203" s="21">
        <f t="shared" si="3"/>
        <v>0.43780000000000002</v>
      </c>
    </row>
    <row r="204" spans="1:10" x14ac:dyDescent="0.25">
      <c r="A204" s="30" t="s">
        <v>742</v>
      </c>
      <c r="B204" s="29" t="s">
        <v>741</v>
      </c>
      <c r="C204" s="28">
        <v>549</v>
      </c>
      <c r="D204" s="27">
        <v>3.5118397085610202</v>
      </c>
      <c r="E204" s="26">
        <v>1</v>
      </c>
      <c r="F204" s="25">
        <v>17</v>
      </c>
      <c r="G204" s="24">
        <v>155.16723132969017</v>
      </c>
      <c r="H204" s="23">
        <v>32.96</v>
      </c>
      <c r="I204" s="22">
        <v>1467.3</v>
      </c>
      <c r="J204" s="21">
        <f t="shared" si="3"/>
        <v>0.28289999999999998</v>
      </c>
    </row>
    <row r="205" spans="1:10" ht="31.5" x14ac:dyDescent="0.25">
      <c r="A205" s="30" t="s">
        <v>740</v>
      </c>
      <c r="B205" s="29" t="s">
        <v>739</v>
      </c>
      <c r="C205" s="28">
        <v>129</v>
      </c>
      <c r="D205" s="27">
        <v>21.589147286821706</v>
      </c>
      <c r="E205" s="26">
        <v>3</v>
      </c>
      <c r="F205" s="25">
        <v>115</v>
      </c>
      <c r="G205" s="24">
        <v>2072.2962790697679</v>
      </c>
      <c r="H205" s="23">
        <v>555.33999999999992</v>
      </c>
      <c r="I205" s="22">
        <v>13470.7</v>
      </c>
      <c r="J205" s="21">
        <f t="shared" si="3"/>
        <v>3.7782</v>
      </c>
    </row>
    <row r="206" spans="1:10" ht="31.5" x14ac:dyDescent="0.25">
      <c r="A206" s="30" t="s">
        <v>738</v>
      </c>
      <c r="B206" s="29" t="s">
        <v>737</v>
      </c>
      <c r="C206" s="28">
        <v>95</v>
      </c>
      <c r="D206" s="27">
        <v>14.505263157894737</v>
      </c>
      <c r="E206" s="26">
        <v>2</v>
      </c>
      <c r="F206" s="25">
        <v>83</v>
      </c>
      <c r="G206" s="24">
        <v>1402.8881052631577</v>
      </c>
      <c r="H206" s="23">
        <v>230.72</v>
      </c>
      <c r="I206" s="22">
        <v>5517.88</v>
      </c>
      <c r="J206" s="21">
        <f t="shared" si="3"/>
        <v>2.5577000000000001</v>
      </c>
    </row>
    <row r="207" spans="1:10" ht="31.5" x14ac:dyDescent="0.25">
      <c r="A207" s="30" t="s">
        <v>736</v>
      </c>
      <c r="B207" s="29" t="s">
        <v>735</v>
      </c>
      <c r="C207" s="28">
        <v>208</v>
      </c>
      <c r="D207" s="27">
        <v>15.817307692307692</v>
      </c>
      <c r="E207" s="26">
        <v>1</v>
      </c>
      <c r="F207" s="25">
        <v>47</v>
      </c>
      <c r="G207" s="24">
        <v>1599.476586538462</v>
      </c>
      <c r="H207" s="23">
        <v>239.54999999999998</v>
      </c>
      <c r="I207" s="22">
        <v>7675.6100000000006</v>
      </c>
      <c r="J207" s="21">
        <f t="shared" si="3"/>
        <v>2.9161000000000001</v>
      </c>
    </row>
    <row r="208" spans="1:10" ht="31.5" x14ac:dyDescent="0.25">
      <c r="A208" s="30" t="s">
        <v>734</v>
      </c>
      <c r="B208" s="29" t="s">
        <v>733</v>
      </c>
      <c r="C208" s="28">
        <v>254</v>
      </c>
      <c r="D208" s="27">
        <v>8.9527559055118111</v>
      </c>
      <c r="E208" s="26">
        <v>1</v>
      </c>
      <c r="F208" s="25">
        <v>38</v>
      </c>
      <c r="G208" s="24">
        <v>938.2072834645669</v>
      </c>
      <c r="H208" s="23">
        <v>346.38</v>
      </c>
      <c r="I208" s="22">
        <v>8873.380000000001</v>
      </c>
      <c r="J208" s="21">
        <f t="shared" si="3"/>
        <v>1.7104999999999999</v>
      </c>
    </row>
    <row r="209" spans="1:10" x14ac:dyDescent="0.25">
      <c r="A209" s="30" t="s">
        <v>732</v>
      </c>
      <c r="B209" s="29" t="s">
        <v>731</v>
      </c>
      <c r="C209" s="28">
        <v>21</v>
      </c>
      <c r="D209" s="27">
        <v>12.142857142857142</v>
      </c>
      <c r="E209" s="26">
        <v>5</v>
      </c>
      <c r="F209" s="25">
        <v>24</v>
      </c>
      <c r="G209" s="24">
        <v>1067.3314285714284</v>
      </c>
      <c r="H209" s="23">
        <v>569.68000000000006</v>
      </c>
      <c r="I209" s="22">
        <v>1928.64</v>
      </c>
      <c r="J209" s="21">
        <f t="shared" si="3"/>
        <v>1.9459</v>
      </c>
    </row>
    <row r="210" spans="1:10" x14ac:dyDescent="0.25">
      <c r="A210" s="30" t="s">
        <v>730</v>
      </c>
      <c r="B210" s="29" t="s">
        <v>729</v>
      </c>
      <c r="C210" s="28">
        <v>8</v>
      </c>
      <c r="D210" s="27">
        <v>15.25</v>
      </c>
      <c r="E210" s="26">
        <v>8</v>
      </c>
      <c r="F210" s="25">
        <v>27</v>
      </c>
      <c r="G210" s="24">
        <v>1116.98</v>
      </c>
      <c r="H210" s="23">
        <v>839.1400000000001</v>
      </c>
      <c r="I210" s="22">
        <v>1656.89</v>
      </c>
      <c r="J210" s="21">
        <f t="shared" si="3"/>
        <v>2.0364</v>
      </c>
    </row>
    <row r="211" spans="1:10" ht="31.5" x14ac:dyDescent="0.25">
      <c r="A211" s="30" t="s">
        <v>728</v>
      </c>
      <c r="B211" s="29" t="s">
        <v>727</v>
      </c>
      <c r="C211" s="28">
        <v>110</v>
      </c>
      <c r="D211" s="27">
        <v>12.145454545454545</v>
      </c>
      <c r="E211" s="26">
        <v>1</v>
      </c>
      <c r="F211" s="25">
        <v>39</v>
      </c>
      <c r="G211" s="24">
        <v>965.8401818181818</v>
      </c>
      <c r="H211" s="23">
        <v>423</v>
      </c>
      <c r="I211" s="22">
        <v>3211.55</v>
      </c>
      <c r="J211" s="21">
        <f t="shared" si="3"/>
        <v>1.7608999999999999</v>
      </c>
    </row>
    <row r="212" spans="1:10" ht="31.5" x14ac:dyDescent="0.25">
      <c r="A212" s="30" t="s">
        <v>726</v>
      </c>
      <c r="B212" s="29" t="s">
        <v>725</v>
      </c>
      <c r="C212" s="28">
        <v>213</v>
      </c>
      <c r="D212" s="27">
        <v>9.9577464788732399</v>
      </c>
      <c r="E212" s="26">
        <v>2</v>
      </c>
      <c r="F212" s="25">
        <v>51</v>
      </c>
      <c r="G212" s="24">
        <v>806.7682159624411</v>
      </c>
      <c r="H212" s="23">
        <v>400.65999999999997</v>
      </c>
      <c r="I212" s="22">
        <v>3224.34</v>
      </c>
      <c r="J212" s="21">
        <f t="shared" si="3"/>
        <v>1.4709000000000001</v>
      </c>
    </row>
    <row r="213" spans="1:10" ht="31.5" x14ac:dyDescent="0.25">
      <c r="A213" s="30" t="s">
        <v>724</v>
      </c>
      <c r="B213" s="29" t="s">
        <v>723</v>
      </c>
      <c r="C213" s="28">
        <v>38</v>
      </c>
      <c r="D213" s="27">
        <v>10.526315789473685</v>
      </c>
      <c r="E213" s="26">
        <v>1</v>
      </c>
      <c r="F213" s="25">
        <v>58</v>
      </c>
      <c r="G213" s="24">
        <v>903.91526315789474</v>
      </c>
      <c r="H213" s="23">
        <v>95.13</v>
      </c>
      <c r="I213" s="22">
        <v>3793.7999999999997</v>
      </c>
      <c r="J213" s="21">
        <f t="shared" si="3"/>
        <v>1.6479999999999999</v>
      </c>
    </row>
    <row r="214" spans="1:10" ht="31.5" x14ac:dyDescent="0.25">
      <c r="A214" s="30" t="s">
        <v>722</v>
      </c>
      <c r="B214" s="29" t="s">
        <v>721</v>
      </c>
      <c r="C214" s="28">
        <v>45</v>
      </c>
      <c r="D214" s="27">
        <v>19.955555555555556</v>
      </c>
      <c r="E214" s="26">
        <v>1</v>
      </c>
      <c r="F214" s="25">
        <v>115</v>
      </c>
      <c r="G214" s="24">
        <v>1742.7739999999997</v>
      </c>
      <c r="H214" s="23">
        <v>95.13</v>
      </c>
      <c r="I214" s="22">
        <v>15267.08</v>
      </c>
      <c r="J214" s="21">
        <f t="shared" si="3"/>
        <v>3.1774</v>
      </c>
    </row>
    <row r="215" spans="1:10" x14ac:dyDescent="0.25">
      <c r="A215" s="30" t="s">
        <v>720</v>
      </c>
      <c r="B215" s="29" t="s">
        <v>719</v>
      </c>
      <c r="C215" s="28">
        <v>167</v>
      </c>
      <c r="D215" s="27">
        <v>9.5089820359281436</v>
      </c>
      <c r="E215" s="26">
        <v>1</v>
      </c>
      <c r="F215" s="25">
        <v>46</v>
      </c>
      <c r="G215" s="24">
        <v>3613.3373053892233</v>
      </c>
      <c r="H215" s="23">
        <v>202.84</v>
      </c>
      <c r="I215" s="22">
        <v>14476.53</v>
      </c>
      <c r="J215" s="21">
        <f t="shared" si="3"/>
        <v>6.5876999999999999</v>
      </c>
    </row>
    <row r="216" spans="1:10" x14ac:dyDescent="0.25">
      <c r="A216" s="30" t="s">
        <v>718</v>
      </c>
      <c r="B216" s="29" t="s">
        <v>717</v>
      </c>
      <c r="C216" s="28">
        <v>897</v>
      </c>
      <c r="D216" s="27">
        <v>9.4960981047937576</v>
      </c>
      <c r="E216" s="26">
        <v>1</v>
      </c>
      <c r="F216" s="25">
        <v>66</v>
      </c>
      <c r="G216" s="24">
        <v>398.99528428093663</v>
      </c>
      <c r="H216" s="23">
        <v>32.96</v>
      </c>
      <c r="I216" s="22">
        <v>4191.3600000000006</v>
      </c>
      <c r="J216" s="21">
        <f t="shared" si="3"/>
        <v>0.72740000000000005</v>
      </c>
    </row>
    <row r="217" spans="1:10" x14ac:dyDescent="0.25">
      <c r="A217" s="30" t="s">
        <v>716</v>
      </c>
      <c r="B217" s="29" t="s">
        <v>715</v>
      </c>
      <c r="C217" s="28">
        <v>801</v>
      </c>
      <c r="D217" s="27">
        <v>7.1473158551810236</v>
      </c>
      <c r="E217" s="26">
        <v>1</v>
      </c>
      <c r="F217" s="25">
        <v>58</v>
      </c>
      <c r="G217" s="24">
        <v>430.37551810237244</v>
      </c>
      <c r="H217" s="23">
        <v>32.96</v>
      </c>
      <c r="I217" s="22">
        <v>3538.64</v>
      </c>
      <c r="J217" s="21">
        <f t="shared" si="3"/>
        <v>0.78459999999999996</v>
      </c>
    </row>
    <row r="218" spans="1:10" x14ac:dyDescent="0.25">
      <c r="A218" s="30" t="s">
        <v>714</v>
      </c>
      <c r="B218" s="29" t="s">
        <v>713</v>
      </c>
      <c r="C218" s="28">
        <v>2374</v>
      </c>
      <c r="D218" s="27">
        <v>6.3542544229149112</v>
      </c>
      <c r="E218" s="26">
        <v>1</v>
      </c>
      <c r="F218" s="25">
        <v>83</v>
      </c>
      <c r="G218" s="24">
        <v>339.46547598989247</v>
      </c>
      <c r="H218" s="23">
        <v>32.96</v>
      </c>
      <c r="I218" s="22">
        <v>7197.53</v>
      </c>
      <c r="J218" s="21">
        <f t="shared" si="3"/>
        <v>0.61890000000000001</v>
      </c>
    </row>
    <row r="219" spans="1:10" ht="31.5" x14ac:dyDescent="0.25">
      <c r="A219" s="30" t="s">
        <v>712</v>
      </c>
      <c r="B219" s="29" t="s">
        <v>711</v>
      </c>
      <c r="C219" s="28">
        <v>742</v>
      </c>
      <c r="D219" s="27">
        <v>8.4716981132075464</v>
      </c>
      <c r="E219" s="26">
        <v>1</v>
      </c>
      <c r="F219" s="25">
        <v>155</v>
      </c>
      <c r="G219" s="24">
        <v>397.89962264150944</v>
      </c>
      <c r="H219" s="23">
        <v>32.96</v>
      </c>
      <c r="I219" s="22">
        <v>6656.9500000000007</v>
      </c>
      <c r="J219" s="21">
        <f t="shared" si="3"/>
        <v>0.72540000000000004</v>
      </c>
    </row>
    <row r="220" spans="1:10" ht="31.5" x14ac:dyDescent="0.25">
      <c r="A220" s="30" t="s">
        <v>710</v>
      </c>
      <c r="B220" s="29" t="s">
        <v>709</v>
      </c>
      <c r="C220" s="28">
        <v>1124</v>
      </c>
      <c r="D220" s="27">
        <v>4.2437722419928825</v>
      </c>
      <c r="E220" s="26">
        <v>1</v>
      </c>
      <c r="F220" s="25">
        <v>46</v>
      </c>
      <c r="G220" s="24">
        <v>233.08907473309705</v>
      </c>
      <c r="H220" s="23">
        <v>32.96</v>
      </c>
      <c r="I220" s="22">
        <v>3423.82</v>
      </c>
      <c r="J220" s="21">
        <f t="shared" si="3"/>
        <v>0.42499999999999999</v>
      </c>
    </row>
    <row r="221" spans="1:10" x14ac:dyDescent="0.25">
      <c r="A221" s="30" t="s">
        <v>708</v>
      </c>
      <c r="B221" s="29" t="s">
        <v>707</v>
      </c>
      <c r="C221" s="28">
        <v>734</v>
      </c>
      <c r="D221" s="27">
        <v>7.3242506811989099</v>
      </c>
      <c r="E221" s="26">
        <v>1</v>
      </c>
      <c r="F221" s="25">
        <v>71</v>
      </c>
      <c r="G221" s="24">
        <v>385.62916893733023</v>
      </c>
      <c r="H221" s="23">
        <v>32.96</v>
      </c>
      <c r="I221" s="22">
        <v>9817.380000000001</v>
      </c>
      <c r="J221" s="21">
        <f t="shared" si="3"/>
        <v>0.70309999999999995</v>
      </c>
    </row>
    <row r="222" spans="1:10" x14ac:dyDescent="0.25">
      <c r="A222" s="30" t="s">
        <v>706</v>
      </c>
      <c r="B222" s="29" t="s">
        <v>705</v>
      </c>
      <c r="C222" s="28">
        <v>1409</v>
      </c>
      <c r="D222" s="27">
        <v>4.8800567778566357</v>
      </c>
      <c r="E222" s="26">
        <v>1</v>
      </c>
      <c r="F222" s="25">
        <v>37</v>
      </c>
      <c r="G222" s="24">
        <v>238.56425833924837</v>
      </c>
      <c r="H222" s="23">
        <v>32.96</v>
      </c>
      <c r="I222" s="22">
        <v>2075.42</v>
      </c>
      <c r="J222" s="21">
        <f t="shared" si="3"/>
        <v>0.43490000000000001</v>
      </c>
    </row>
    <row r="223" spans="1:10" x14ac:dyDescent="0.25">
      <c r="A223" s="30" t="s">
        <v>704</v>
      </c>
      <c r="B223" s="29" t="s">
        <v>703</v>
      </c>
      <c r="C223" s="28">
        <v>5</v>
      </c>
      <c r="D223" s="27">
        <v>12.6</v>
      </c>
      <c r="E223" s="26">
        <v>3</v>
      </c>
      <c r="F223" s="25">
        <v>31</v>
      </c>
      <c r="G223" s="24">
        <v>1152.6979999999999</v>
      </c>
      <c r="H223" s="23">
        <v>336.76</v>
      </c>
      <c r="I223" s="22">
        <v>2186.0699999999997</v>
      </c>
      <c r="J223" s="21">
        <f t="shared" si="3"/>
        <v>2.1015999999999999</v>
      </c>
    </row>
    <row r="224" spans="1:10" x14ac:dyDescent="0.25">
      <c r="A224" s="30" t="s">
        <v>702</v>
      </c>
      <c r="B224" s="29" t="s">
        <v>701</v>
      </c>
      <c r="C224" s="28">
        <v>152</v>
      </c>
      <c r="D224" s="27">
        <v>16.30263157894737</v>
      </c>
      <c r="E224" s="26">
        <v>1</v>
      </c>
      <c r="F224" s="25">
        <v>56</v>
      </c>
      <c r="G224" s="24">
        <v>1232.0086184210531</v>
      </c>
      <c r="H224" s="23">
        <v>499.75</v>
      </c>
      <c r="I224" s="22">
        <v>2837.7799999999997</v>
      </c>
      <c r="J224" s="21">
        <f t="shared" si="3"/>
        <v>2.2462</v>
      </c>
    </row>
    <row r="225" spans="1:10" x14ac:dyDescent="0.25">
      <c r="A225" s="30" t="s">
        <v>700</v>
      </c>
      <c r="B225" s="29" t="s">
        <v>699</v>
      </c>
      <c r="C225" s="28">
        <v>599</v>
      </c>
      <c r="D225" s="27">
        <v>13.6110183639399</v>
      </c>
      <c r="E225" s="26">
        <v>2</v>
      </c>
      <c r="F225" s="25">
        <v>63</v>
      </c>
      <c r="G225" s="24">
        <v>1089.2857262103503</v>
      </c>
      <c r="H225" s="23">
        <v>543.48</v>
      </c>
      <c r="I225" s="22">
        <v>6220.3799999999992</v>
      </c>
      <c r="J225" s="21">
        <f t="shared" si="3"/>
        <v>1.986</v>
      </c>
    </row>
    <row r="226" spans="1:10" x14ac:dyDescent="0.25">
      <c r="A226" s="30" t="s">
        <v>698</v>
      </c>
      <c r="B226" s="29" t="s">
        <v>697</v>
      </c>
      <c r="C226" s="28">
        <v>2</v>
      </c>
      <c r="D226" s="27">
        <v>21.5</v>
      </c>
      <c r="E226" s="26">
        <v>2</v>
      </c>
      <c r="F226" s="25">
        <v>41</v>
      </c>
      <c r="G226" s="24">
        <v>2451.9549999999999</v>
      </c>
      <c r="H226" s="23">
        <v>328.6</v>
      </c>
      <c r="I226" s="22">
        <v>4575.3099999999995</v>
      </c>
      <c r="J226" s="21">
        <f t="shared" si="3"/>
        <v>4.4702999999999999</v>
      </c>
    </row>
    <row r="227" spans="1:10" x14ac:dyDescent="0.25">
      <c r="A227" s="30" t="s">
        <v>696</v>
      </c>
      <c r="B227" s="29" t="s">
        <v>695</v>
      </c>
      <c r="C227" s="28">
        <v>8</v>
      </c>
      <c r="D227" s="27">
        <v>14.5</v>
      </c>
      <c r="E227" s="26">
        <v>3</v>
      </c>
      <c r="F227" s="25">
        <v>43</v>
      </c>
      <c r="G227" s="24">
        <v>1627.7250000000001</v>
      </c>
      <c r="H227" s="23">
        <v>268.90999999999997</v>
      </c>
      <c r="I227" s="22">
        <v>2668.7200000000003</v>
      </c>
      <c r="J227" s="21">
        <f t="shared" si="3"/>
        <v>2.9676</v>
      </c>
    </row>
    <row r="228" spans="1:10" ht="31.5" x14ac:dyDescent="0.25">
      <c r="A228" s="30" t="s">
        <v>694</v>
      </c>
      <c r="B228" s="29" t="s">
        <v>693</v>
      </c>
      <c r="C228" s="28">
        <v>43</v>
      </c>
      <c r="D228" s="27">
        <v>21.069767441860463</v>
      </c>
      <c r="E228" s="26">
        <v>2</v>
      </c>
      <c r="F228" s="25">
        <v>73</v>
      </c>
      <c r="G228" s="24">
        <v>1522.8344186046509</v>
      </c>
      <c r="H228" s="23">
        <v>364.49</v>
      </c>
      <c r="I228" s="22">
        <v>3863.41</v>
      </c>
      <c r="J228" s="21">
        <f t="shared" si="3"/>
        <v>2.7764000000000002</v>
      </c>
    </row>
    <row r="229" spans="1:10" ht="31.5" x14ac:dyDescent="0.25">
      <c r="A229" s="30" t="s">
        <v>692</v>
      </c>
      <c r="B229" s="29" t="s">
        <v>691</v>
      </c>
      <c r="C229" s="28">
        <v>300</v>
      </c>
      <c r="D229" s="27">
        <v>13.27</v>
      </c>
      <c r="E229" s="26">
        <v>1</v>
      </c>
      <c r="F229" s="25">
        <v>54</v>
      </c>
      <c r="G229" s="24">
        <v>1028.3861666666676</v>
      </c>
      <c r="H229" s="23">
        <v>61.24</v>
      </c>
      <c r="I229" s="22">
        <v>4972.03</v>
      </c>
      <c r="J229" s="21">
        <f t="shared" si="3"/>
        <v>1.8749</v>
      </c>
    </row>
    <row r="230" spans="1:10" ht="31.5" x14ac:dyDescent="0.25">
      <c r="A230" s="30" t="s">
        <v>690</v>
      </c>
      <c r="B230" s="29" t="s">
        <v>689</v>
      </c>
      <c r="C230" s="28">
        <v>23</v>
      </c>
      <c r="D230" s="27">
        <v>11.304347826086957</v>
      </c>
      <c r="E230" s="26">
        <v>3</v>
      </c>
      <c r="F230" s="25">
        <v>23</v>
      </c>
      <c r="G230" s="24">
        <v>1148.1534782608694</v>
      </c>
      <c r="H230" s="23">
        <v>280.27</v>
      </c>
      <c r="I230" s="22">
        <v>2035.12</v>
      </c>
      <c r="J230" s="21">
        <f t="shared" si="3"/>
        <v>2.0933000000000002</v>
      </c>
    </row>
    <row r="231" spans="1:10" ht="31.5" x14ac:dyDescent="0.25">
      <c r="A231" s="30" t="s">
        <v>688</v>
      </c>
      <c r="B231" s="29" t="s">
        <v>687</v>
      </c>
      <c r="C231" s="28">
        <v>1181</v>
      </c>
      <c r="D231" s="27">
        <v>12.300592718035563</v>
      </c>
      <c r="E231" s="26">
        <v>1</v>
      </c>
      <c r="F231" s="25">
        <v>64</v>
      </c>
      <c r="G231" s="24">
        <v>887.03599491956084</v>
      </c>
      <c r="H231" s="23">
        <v>45.71</v>
      </c>
      <c r="I231" s="22">
        <v>2802.5699999999997</v>
      </c>
      <c r="J231" s="21">
        <f t="shared" si="3"/>
        <v>1.6172</v>
      </c>
    </row>
    <row r="232" spans="1:10" ht="31.5" x14ac:dyDescent="0.25">
      <c r="A232" s="30" t="s">
        <v>686</v>
      </c>
      <c r="B232" s="29" t="s">
        <v>685</v>
      </c>
      <c r="C232" s="28">
        <v>123</v>
      </c>
      <c r="D232" s="27">
        <v>6.1056910569105689</v>
      </c>
      <c r="E232" s="26">
        <v>1</v>
      </c>
      <c r="F232" s="25">
        <v>29</v>
      </c>
      <c r="G232" s="24">
        <v>760.74869918699164</v>
      </c>
      <c r="H232" s="23">
        <v>76.06</v>
      </c>
      <c r="I232" s="22">
        <v>3698.65</v>
      </c>
      <c r="J232" s="21">
        <f t="shared" si="3"/>
        <v>1.387</v>
      </c>
    </row>
    <row r="233" spans="1:10" x14ac:dyDescent="0.25">
      <c r="A233" s="30" t="s">
        <v>684</v>
      </c>
      <c r="B233" s="29" t="s">
        <v>683</v>
      </c>
      <c r="C233" s="28">
        <v>65</v>
      </c>
      <c r="D233" s="27">
        <v>19.076923076923077</v>
      </c>
      <c r="E233" s="26">
        <v>2</v>
      </c>
      <c r="F233" s="25">
        <v>96</v>
      </c>
      <c r="G233" s="24">
        <v>976.14846153846156</v>
      </c>
      <c r="H233" s="23">
        <v>132.69999999999999</v>
      </c>
      <c r="I233" s="22">
        <v>4187.3700000000008</v>
      </c>
      <c r="J233" s="21">
        <f t="shared" si="3"/>
        <v>1.7797000000000001</v>
      </c>
    </row>
    <row r="234" spans="1:10" x14ac:dyDescent="0.25">
      <c r="A234" s="30" t="s">
        <v>682</v>
      </c>
      <c r="B234" s="29" t="s">
        <v>681</v>
      </c>
      <c r="C234" s="28">
        <v>32</v>
      </c>
      <c r="D234" s="27">
        <v>13.53125</v>
      </c>
      <c r="E234" s="26">
        <v>6</v>
      </c>
      <c r="F234" s="25">
        <v>45</v>
      </c>
      <c r="G234" s="24">
        <v>4581.9175000000005</v>
      </c>
      <c r="H234" s="23">
        <v>971.91000000000008</v>
      </c>
      <c r="I234" s="22">
        <v>10194.4</v>
      </c>
      <c r="J234" s="21">
        <f t="shared" si="3"/>
        <v>8.3536000000000001</v>
      </c>
    </row>
    <row r="235" spans="1:10" x14ac:dyDescent="0.25">
      <c r="A235" s="30" t="s">
        <v>680</v>
      </c>
      <c r="B235" s="29" t="s">
        <v>679</v>
      </c>
      <c r="C235" s="28">
        <v>67</v>
      </c>
      <c r="D235" s="27">
        <v>19.835820895522389</v>
      </c>
      <c r="E235" s="26">
        <v>2</v>
      </c>
      <c r="F235" s="25">
        <v>85</v>
      </c>
      <c r="G235" s="24">
        <v>3352.0504477611944</v>
      </c>
      <c r="H235" s="23">
        <v>397.22</v>
      </c>
      <c r="I235" s="22">
        <v>11807.390000000001</v>
      </c>
      <c r="J235" s="21">
        <f t="shared" si="3"/>
        <v>6.1113999999999997</v>
      </c>
    </row>
    <row r="236" spans="1:10" x14ac:dyDescent="0.25">
      <c r="A236" s="30" t="s">
        <v>678</v>
      </c>
      <c r="B236" s="29" t="s">
        <v>677</v>
      </c>
      <c r="C236" s="28">
        <v>120</v>
      </c>
      <c r="D236" s="27">
        <v>26.975000000000001</v>
      </c>
      <c r="E236" s="26">
        <v>1</v>
      </c>
      <c r="F236" s="25">
        <v>95</v>
      </c>
      <c r="G236" s="24">
        <v>2140.4188333333327</v>
      </c>
      <c r="H236" s="23">
        <v>428.04</v>
      </c>
      <c r="I236" s="22">
        <v>6617.4000000000005</v>
      </c>
      <c r="J236" s="21">
        <f t="shared" si="3"/>
        <v>3.9024000000000001</v>
      </c>
    </row>
    <row r="237" spans="1:10" x14ac:dyDescent="0.25">
      <c r="A237" s="30" t="s">
        <v>676</v>
      </c>
      <c r="B237" s="29" t="s">
        <v>675</v>
      </c>
      <c r="C237" s="28">
        <v>272</v>
      </c>
      <c r="D237" s="27">
        <v>11.209558823529411</v>
      </c>
      <c r="E237" s="26">
        <v>1</v>
      </c>
      <c r="F237" s="25">
        <v>75</v>
      </c>
      <c r="G237" s="24">
        <v>2345.3790808823564</v>
      </c>
      <c r="H237" s="23">
        <v>226.43</v>
      </c>
      <c r="I237" s="22">
        <v>6804.96</v>
      </c>
      <c r="J237" s="21">
        <f t="shared" si="3"/>
        <v>4.2759999999999998</v>
      </c>
    </row>
    <row r="238" spans="1:10" ht="31.5" x14ac:dyDescent="0.25">
      <c r="A238" s="30" t="s">
        <v>674</v>
      </c>
      <c r="B238" s="29" t="s">
        <v>673</v>
      </c>
      <c r="C238" s="28">
        <v>428</v>
      </c>
      <c r="D238" s="27">
        <v>10.535046728971963</v>
      </c>
      <c r="E238" s="26">
        <v>1</v>
      </c>
      <c r="F238" s="25">
        <v>51</v>
      </c>
      <c r="G238" s="24">
        <v>1277.3364719626181</v>
      </c>
      <c r="H238" s="23">
        <v>230.04000000000002</v>
      </c>
      <c r="I238" s="22">
        <v>6798.85</v>
      </c>
      <c r="J238" s="21">
        <f t="shared" si="3"/>
        <v>2.3288000000000002</v>
      </c>
    </row>
    <row r="239" spans="1:10" x14ac:dyDescent="0.25">
      <c r="A239" s="30" t="s">
        <v>672</v>
      </c>
      <c r="B239" s="29" t="s">
        <v>671</v>
      </c>
      <c r="C239" s="28">
        <v>29</v>
      </c>
      <c r="D239" s="27">
        <v>6.8620689655172411</v>
      </c>
      <c r="E239" s="26">
        <v>1</v>
      </c>
      <c r="F239" s="25">
        <v>48</v>
      </c>
      <c r="G239" s="24">
        <v>504.05758620689642</v>
      </c>
      <c r="H239" s="23">
        <v>140.26</v>
      </c>
      <c r="I239" s="22">
        <v>2195.15</v>
      </c>
      <c r="J239" s="21">
        <f t="shared" si="3"/>
        <v>0.91900000000000004</v>
      </c>
    </row>
    <row r="240" spans="1:10" ht="31.5" x14ac:dyDescent="0.25">
      <c r="A240" s="30" t="s">
        <v>670</v>
      </c>
      <c r="B240" s="29" t="s">
        <v>669</v>
      </c>
      <c r="C240" s="28">
        <v>83</v>
      </c>
      <c r="D240" s="27">
        <v>22.204819277108435</v>
      </c>
      <c r="E240" s="26">
        <v>1</v>
      </c>
      <c r="F240" s="25">
        <v>94</v>
      </c>
      <c r="G240" s="24">
        <v>2256.6472289156623</v>
      </c>
      <c r="H240" s="23">
        <v>98.88</v>
      </c>
      <c r="I240" s="22">
        <v>9384.5</v>
      </c>
      <c r="J240" s="21">
        <f t="shared" si="3"/>
        <v>4.1143000000000001</v>
      </c>
    </row>
    <row r="241" spans="1:10" ht="31.5" x14ac:dyDescent="0.25">
      <c r="A241" s="30" t="s">
        <v>668</v>
      </c>
      <c r="B241" s="29" t="s">
        <v>667</v>
      </c>
      <c r="C241" s="28">
        <v>369</v>
      </c>
      <c r="D241" s="27">
        <v>14.265582655826558</v>
      </c>
      <c r="E241" s="26">
        <v>2</v>
      </c>
      <c r="F241" s="25">
        <v>118</v>
      </c>
      <c r="G241" s="24">
        <v>1141.5776964769641</v>
      </c>
      <c r="H241" s="23">
        <v>111.63</v>
      </c>
      <c r="I241" s="22">
        <v>8201.09</v>
      </c>
      <c r="J241" s="21">
        <f t="shared" si="3"/>
        <v>2.0813000000000001</v>
      </c>
    </row>
    <row r="242" spans="1:10" ht="31.5" x14ac:dyDescent="0.25">
      <c r="A242" s="30" t="s">
        <v>666</v>
      </c>
      <c r="B242" s="29" t="s">
        <v>665</v>
      </c>
      <c r="C242" s="28">
        <v>1895</v>
      </c>
      <c r="D242" s="27">
        <v>8.3361477572559366</v>
      </c>
      <c r="E242" s="26">
        <v>1</v>
      </c>
      <c r="F242" s="25">
        <v>47</v>
      </c>
      <c r="G242" s="24">
        <v>758.36869129287595</v>
      </c>
      <c r="H242" s="23">
        <v>61.24</v>
      </c>
      <c r="I242" s="22">
        <v>8801.7100000000009</v>
      </c>
      <c r="J242" s="21">
        <f t="shared" si="3"/>
        <v>1.3826000000000001</v>
      </c>
    </row>
    <row r="243" spans="1:10" ht="31.5" x14ac:dyDescent="0.25">
      <c r="A243" s="30" t="s">
        <v>664</v>
      </c>
      <c r="B243" s="29" t="s">
        <v>663</v>
      </c>
      <c r="C243" s="28">
        <v>347</v>
      </c>
      <c r="D243" s="27">
        <v>3.3371757925072045</v>
      </c>
      <c r="E243" s="26">
        <v>1</v>
      </c>
      <c r="F243" s="25">
        <v>55</v>
      </c>
      <c r="G243" s="24">
        <v>463.11040345821357</v>
      </c>
      <c r="H243" s="23">
        <v>61.24</v>
      </c>
      <c r="I243" s="22">
        <v>13034.51</v>
      </c>
      <c r="J243" s="21">
        <f t="shared" si="3"/>
        <v>0.84430000000000005</v>
      </c>
    </row>
    <row r="244" spans="1:10" ht="31.5" x14ac:dyDescent="0.25">
      <c r="A244" s="30" t="s">
        <v>662</v>
      </c>
      <c r="B244" s="29" t="s">
        <v>661</v>
      </c>
      <c r="C244" s="28">
        <v>2</v>
      </c>
      <c r="D244" s="27">
        <v>1</v>
      </c>
      <c r="E244" s="26">
        <v>1</v>
      </c>
      <c r="F244" s="25">
        <v>1</v>
      </c>
      <c r="G244" s="24">
        <v>432.255</v>
      </c>
      <c r="H244" s="23">
        <v>61.24</v>
      </c>
      <c r="I244" s="22">
        <v>803.27</v>
      </c>
      <c r="J244" s="21">
        <f t="shared" si="3"/>
        <v>0.78810000000000002</v>
      </c>
    </row>
    <row r="245" spans="1:10" x14ac:dyDescent="0.25">
      <c r="A245" s="30" t="s">
        <v>660</v>
      </c>
      <c r="B245" s="29" t="s">
        <v>659</v>
      </c>
      <c r="C245" s="28">
        <v>70</v>
      </c>
      <c r="D245" s="27">
        <v>13.842857142857143</v>
      </c>
      <c r="E245" s="26">
        <v>1</v>
      </c>
      <c r="F245" s="25">
        <v>72</v>
      </c>
      <c r="G245" s="24">
        <v>1104.6435714285722</v>
      </c>
      <c r="H245" s="23">
        <v>61.24</v>
      </c>
      <c r="I245" s="22">
        <v>10655.92</v>
      </c>
      <c r="J245" s="21">
        <f t="shared" si="3"/>
        <v>2.0139999999999998</v>
      </c>
    </row>
    <row r="246" spans="1:10" x14ac:dyDescent="0.25">
      <c r="A246" s="30" t="s">
        <v>658</v>
      </c>
      <c r="B246" s="29" t="s">
        <v>657</v>
      </c>
      <c r="C246" s="28">
        <v>292</v>
      </c>
      <c r="D246" s="27">
        <v>5.7636986301369859</v>
      </c>
      <c r="E246" s="26">
        <v>1</v>
      </c>
      <c r="F246" s="25">
        <v>32</v>
      </c>
      <c r="G246" s="24">
        <v>563.10226027397357</v>
      </c>
      <c r="H246" s="23">
        <v>61.24</v>
      </c>
      <c r="I246" s="22">
        <v>2883.37</v>
      </c>
      <c r="J246" s="21">
        <f t="shared" si="3"/>
        <v>1.0266</v>
      </c>
    </row>
    <row r="247" spans="1:10" ht="31.5" x14ac:dyDescent="0.25">
      <c r="A247" s="30" t="s">
        <v>656</v>
      </c>
      <c r="B247" s="29" t="s">
        <v>655</v>
      </c>
      <c r="C247" s="28">
        <v>101</v>
      </c>
      <c r="D247" s="27">
        <v>9.6336633663366342</v>
      </c>
      <c r="E247" s="26">
        <v>1</v>
      </c>
      <c r="F247" s="25">
        <v>44</v>
      </c>
      <c r="G247" s="24">
        <v>940.09277227722782</v>
      </c>
      <c r="H247" s="23">
        <v>174.94</v>
      </c>
      <c r="I247" s="22">
        <v>3237.6499999999996</v>
      </c>
      <c r="J247" s="21">
        <f t="shared" si="3"/>
        <v>1.714</v>
      </c>
    </row>
    <row r="248" spans="1:10" ht="31.5" x14ac:dyDescent="0.25">
      <c r="A248" s="30" t="s">
        <v>654</v>
      </c>
      <c r="B248" s="29" t="s">
        <v>653</v>
      </c>
      <c r="C248" s="28">
        <v>1164</v>
      </c>
      <c r="D248" s="27">
        <v>4.0300687285223367</v>
      </c>
      <c r="E248" s="26">
        <v>1</v>
      </c>
      <c r="F248" s="25">
        <v>58</v>
      </c>
      <c r="G248" s="24">
        <v>516.79574742267994</v>
      </c>
      <c r="H248" s="23">
        <v>61.24</v>
      </c>
      <c r="I248" s="22">
        <v>2660.34</v>
      </c>
      <c r="J248" s="21">
        <f t="shared" si="3"/>
        <v>0.94220000000000004</v>
      </c>
    </row>
    <row r="249" spans="1:10" x14ac:dyDescent="0.25">
      <c r="A249" s="30" t="s">
        <v>652</v>
      </c>
      <c r="B249" s="29" t="s">
        <v>651</v>
      </c>
      <c r="C249" s="28">
        <v>355</v>
      </c>
      <c r="D249" s="27">
        <v>6.2732394366197184</v>
      </c>
      <c r="E249" s="26">
        <v>1</v>
      </c>
      <c r="F249" s="25">
        <v>50</v>
      </c>
      <c r="G249" s="24">
        <v>523.47152112676042</v>
      </c>
      <c r="H249" s="23">
        <v>77.099999999999994</v>
      </c>
      <c r="I249" s="22">
        <v>2691.86</v>
      </c>
      <c r="J249" s="21">
        <f t="shared" si="3"/>
        <v>0.95440000000000003</v>
      </c>
    </row>
    <row r="250" spans="1:10" x14ac:dyDescent="0.25">
      <c r="A250" s="30" t="s">
        <v>650</v>
      </c>
      <c r="B250" s="29" t="s">
        <v>649</v>
      </c>
      <c r="C250" s="28">
        <v>87</v>
      </c>
      <c r="D250" s="27">
        <v>12.068965517241379</v>
      </c>
      <c r="E250" s="26">
        <v>1</v>
      </c>
      <c r="F250" s="25">
        <v>59</v>
      </c>
      <c r="G250" s="24">
        <v>871.25379310344795</v>
      </c>
      <c r="H250" s="23">
        <v>130.36000000000001</v>
      </c>
      <c r="I250" s="22">
        <v>3734.26</v>
      </c>
      <c r="J250" s="21">
        <f t="shared" si="3"/>
        <v>1.5884</v>
      </c>
    </row>
    <row r="251" spans="1:10" x14ac:dyDescent="0.25">
      <c r="A251" s="30" t="s">
        <v>648</v>
      </c>
      <c r="B251" s="29" t="s">
        <v>647</v>
      </c>
      <c r="C251" s="28">
        <v>500</v>
      </c>
      <c r="D251" s="27">
        <v>3.3039999999999998</v>
      </c>
      <c r="E251" s="26">
        <v>1</v>
      </c>
      <c r="F251" s="25">
        <v>36</v>
      </c>
      <c r="G251" s="24">
        <v>437.16214000000025</v>
      </c>
      <c r="H251" s="23">
        <v>65.960000000000008</v>
      </c>
      <c r="I251" s="22">
        <v>3232.8500000000004</v>
      </c>
      <c r="J251" s="21">
        <f t="shared" si="3"/>
        <v>0.79700000000000004</v>
      </c>
    </row>
    <row r="252" spans="1:10" ht="31.5" x14ac:dyDescent="0.25">
      <c r="A252" s="30" t="s">
        <v>646</v>
      </c>
      <c r="B252" s="29" t="s">
        <v>645</v>
      </c>
      <c r="C252" s="28">
        <v>96</v>
      </c>
      <c r="D252" s="27">
        <v>3.8333333333333335</v>
      </c>
      <c r="E252" s="26">
        <v>1</v>
      </c>
      <c r="F252" s="25">
        <v>26</v>
      </c>
      <c r="G252" s="24">
        <v>891.23124999999993</v>
      </c>
      <c r="H252" s="23">
        <v>80.03</v>
      </c>
      <c r="I252" s="22">
        <v>4620.1400000000003</v>
      </c>
      <c r="J252" s="21">
        <f t="shared" si="3"/>
        <v>1.6249</v>
      </c>
    </row>
    <row r="253" spans="1:10" ht="31.5" x14ac:dyDescent="0.25">
      <c r="A253" s="30" t="s">
        <v>644</v>
      </c>
      <c r="B253" s="29" t="s">
        <v>643</v>
      </c>
      <c r="C253" s="28">
        <v>742</v>
      </c>
      <c r="D253" s="27">
        <v>1.8625336927223719</v>
      </c>
      <c r="E253" s="26">
        <v>1</v>
      </c>
      <c r="F253" s="25">
        <v>23</v>
      </c>
      <c r="G253" s="24">
        <v>462.89623989218211</v>
      </c>
      <c r="H253" s="23">
        <v>32.96</v>
      </c>
      <c r="I253" s="22">
        <v>2532.4300000000003</v>
      </c>
      <c r="J253" s="21">
        <f t="shared" si="3"/>
        <v>0.84389999999999998</v>
      </c>
    </row>
    <row r="254" spans="1:10" ht="31.5" x14ac:dyDescent="0.25">
      <c r="A254" s="30" t="s">
        <v>642</v>
      </c>
      <c r="B254" s="29" t="s">
        <v>641</v>
      </c>
      <c r="C254" s="28">
        <v>48</v>
      </c>
      <c r="D254" s="27">
        <v>7.479166666666667</v>
      </c>
      <c r="E254" s="26">
        <v>2</v>
      </c>
      <c r="F254" s="25">
        <v>28</v>
      </c>
      <c r="G254" s="24">
        <v>509.19541666666652</v>
      </c>
      <c r="H254" s="23">
        <v>208.26</v>
      </c>
      <c r="I254" s="22">
        <v>1847.01</v>
      </c>
      <c r="J254" s="21">
        <f t="shared" si="3"/>
        <v>0.9284</v>
      </c>
    </row>
    <row r="255" spans="1:10" ht="31.5" x14ac:dyDescent="0.25">
      <c r="A255" s="30" t="s">
        <v>640</v>
      </c>
      <c r="B255" s="29" t="s">
        <v>639</v>
      </c>
      <c r="C255" s="28">
        <v>313</v>
      </c>
      <c r="D255" s="27">
        <v>5.8785942492012779</v>
      </c>
      <c r="E255" s="26">
        <v>1</v>
      </c>
      <c r="F255" s="25">
        <v>52</v>
      </c>
      <c r="G255" s="24">
        <v>430.11801916932887</v>
      </c>
      <c r="H255" s="23">
        <v>78.77000000000001</v>
      </c>
      <c r="I255" s="22">
        <v>2607.69</v>
      </c>
      <c r="J255" s="21">
        <f t="shared" si="3"/>
        <v>0.78420000000000001</v>
      </c>
    </row>
    <row r="256" spans="1:10" x14ac:dyDescent="0.25">
      <c r="A256" s="30" t="s">
        <v>638</v>
      </c>
      <c r="B256" s="29" t="s">
        <v>637</v>
      </c>
      <c r="C256" s="28">
        <v>44</v>
      </c>
      <c r="D256" s="27">
        <v>3.0454545454545454</v>
      </c>
      <c r="E256" s="26">
        <v>1</v>
      </c>
      <c r="F256" s="25">
        <v>10</v>
      </c>
      <c r="G256" s="24">
        <v>398.42136363636359</v>
      </c>
      <c r="H256" s="23">
        <v>109.02000000000001</v>
      </c>
      <c r="I256" s="22">
        <v>1251.8400000000001</v>
      </c>
      <c r="J256" s="21">
        <f t="shared" si="3"/>
        <v>0.72640000000000005</v>
      </c>
    </row>
    <row r="257" spans="1:10" ht="31.5" x14ac:dyDescent="0.25">
      <c r="A257" s="30" t="s">
        <v>636</v>
      </c>
      <c r="B257" s="29" t="s">
        <v>635</v>
      </c>
      <c r="C257" s="28">
        <v>70</v>
      </c>
      <c r="D257" s="27">
        <v>11.7</v>
      </c>
      <c r="E257" s="26">
        <v>1</v>
      </c>
      <c r="F257" s="25">
        <v>71</v>
      </c>
      <c r="G257" s="24">
        <v>1760.8045714285706</v>
      </c>
      <c r="H257" s="23">
        <v>90.16</v>
      </c>
      <c r="I257" s="22">
        <v>7450.22</v>
      </c>
      <c r="J257" s="21">
        <f t="shared" si="3"/>
        <v>3.2103000000000002</v>
      </c>
    </row>
    <row r="258" spans="1:10" ht="31.5" x14ac:dyDescent="0.25">
      <c r="A258" s="30" t="s">
        <v>634</v>
      </c>
      <c r="B258" s="29" t="s">
        <v>633</v>
      </c>
      <c r="C258" s="28">
        <v>168</v>
      </c>
      <c r="D258" s="27">
        <v>3.6428571428571428</v>
      </c>
      <c r="E258" s="26">
        <v>1</v>
      </c>
      <c r="F258" s="25">
        <v>24</v>
      </c>
      <c r="G258" s="24">
        <v>963.17946428571429</v>
      </c>
      <c r="H258" s="23">
        <v>106.95</v>
      </c>
      <c r="I258" s="22">
        <v>3626.95</v>
      </c>
      <c r="J258" s="21">
        <f t="shared" si="3"/>
        <v>1.756</v>
      </c>
    </row>
    <row r="259" spans="1:10" x14ac:dyDescent="0.25">
      <c r="A259" s="30" t="s">
        <v>632</v>
      </c>
      <c r="B259" s="29" t="s">
        <v>631</v>
      </c>
      <c r="C259" s="28">
        <v>69</v>
      </c>
      <c r="D259" s="27">
        <v>5.7391304347826084</v>
      </c>
      <c r="E259" s="26">
        <v>1</v>
      </c>
      <c r="F259" s="25">
        <v>20</v>
      </c>
      <c r="G259" s="24">
        <v>226.84898550724628</v>
      </c>
      <c r="H259" s="23">
        <v>32.96</v>
      </c>
      <c r="I259" s="22">
        <v>875.40000000000009</v>
      </c>
      <c r="J259" s="21">
        <f t="shared" si="3"/>
        <v>0.41360000000000002</v>
      </c>
    </row>
    <row r="260" spans="1:10" x14ac:dyDescent="0.25">
      <c r="A260" s="30" t="s">
        <v>630</v>
      </c>
      <c r="B260" s="29" t="s">
        <v>629</v>
      </c>
      <c r="C260" s="28">
        <v>534</v>
      </c>
      <c r="D260" s="27">
        <v>7.2528089887640448</v>
      </c>
      <c r="E260" s="26">
        <v>1</v>
      </c>
      <c r="F260" s="25">
        <v>58</v>
      </c>
      <c r="G260" s="24">
        <v>302.28076779026179</v>
      </c>
      <c r="H260" s="23">
        <v>32.96</v>
      </c>
      <c r="I260" s="22">
        <v>1911.68</v>
      </c>
      <c r="J260" s="21">
        <f t="shared" ref="J260:J323" si="4">ROUND(G260/$G$575,4)</f>
        <v>0.55110000000000003</v>
      </c>
    </row>
    <row r="261" spans="1:10" ht="31.5" x14ac:dyDescent="0.25">
      <c r="A261" s="30" t="s">
        <v>628</v>
      </c>
      <c r="B261" s="29" t="s">
        <v>627</v>
      </c>
      <c r="C261" s="28">
        <v>39</v>
      </c>
      <c r="D261" s="27">
        <v>5.615384615384615</v>
      </c>
      <c r="E261" s="26">
        <v>1</v>
      </c>
      <c r="F261" s="25">
        <v>28</v>
      </c>
      <c r="G261" s="24">
        <v>213.18461538461546</v>
      </c>
      <c r="H261" s="23">
        <v>32.96</v>
      </c>
      <c r="I261" s="22">
        <v>922.88</v>
      </c>
      <c r="J261" s="21">
        <f t="shared" si="4"/>
        <v>0.38869999999999999</v>
      </c>
    </row>
    <row r="262" spans="1:10" x14ac:dyDescent="0.25">
      <c r="A262" s="30" t="s">
        <v>626</v>
      </c>
      <c r="B262" s="29" t="s">
        <v>625</v>
      </c>
      <c r="C262" s="28">
        <v>173</v>
      </c>
      <c r="D262" s="27">
        <v>10.595375722543352</v>
      </c>
      <c r="E262" s="26">
        <v>1</v>
      </c>
      <c r="F262" s="25">
        <v>66</v>
      </c>
      <c r="G262" s="24">
        <v>503.40150289017345</v>
      </c>
      <c r="H262" s="23">
        <v>32.96</v>
      </c>
      <c r="I262" s="22">
        <v>11707.640000000001</v>
      </c>
      <c r="J262" s="21">
        <f t="shared" si="4"/>
        <v>0.91779999999999995</v>
      </c>
    </row>
    <row r="263" spans="1:10" x14ac:dyDescent="0.25">
      <c r="A263" s="30" t="s">
        <v>624</v>
      </c>
      <c r="B263" s="29" t="s">
        <v>623</v>
      </c>
      <c r="C263" s="28">
        <v>326</v>
      </c>
      <c r="D263" s="27">
        <v>8.1656441717791406</v>
      </c>
      <c r="E263" s="26">
        <v>1</v>
      </c>
      <c r="F263" s="25">
        <v>54</v>
      </c>
      <c r="G263" s="24">
        <v>500.17128834355844</v>
      </c>
      <c r="H263" s="23">
        <v>32.96</v>
      </c>
      <c r="I263" s="22">
        <v>3450.24</v>
      </c>
      <c r="J263" s="21">
        <f t="shared" si="4"/>
        <v>0.91190000000000004</v>
      </c>
    </row>
    <row r="264" spans="1:10" x14ac:dyDescent="0.25">
      <c r="A264" s="30" t="s">
        <v>622</v>
      </c>
      <c r="B264" s="29" t="s">
        <v>621</v>
      </c>
      <c r="C264" s="28">
        <v>194</v>
      </c>
      <c r="D264" s="27">
        <v>10.639175257731958</v>
      </c>
      <c r="E264" s="26">
        <v>1</v>
      </c>
      <c r="F264" s="25">
        <v>58</v>
      </c>
      <c r="G264" s="24">
        <v>561.46175257731954</v>
      </c>
      <c r="H264" s="23">
        <v>32.96</v>
      </c>
      <c r="I264" s="22">
        <v>3055.0299999999997</v>
      </c>
      <c r="J264" s="21">
        <f t="shared" si="4"/>
        <v>1.0236000000000001</v>
      </c>
    </row>
    <row r="265" spans="1:10" x14ac:dyDescent="0.25">
      <c r="A265" s="30" t="s">
        <v>620</v>
      </c>
      <c r="B265" s="29" t="s">
        <v>619</v>
      </c>
      <c r="C265" s="28">
        <v>158</v>
      </c>
      <c r="D265" s="27">
        <v>7.2025316455696204</v>
      </c>
      <c r="E265" s="26">
        <v>1</v>
      </c>
      <c r="F265" s="25">
        <v>38</v>
      </c>
      <c r="G265" s="24">
        <v>374.28810126582272</v>
      </c>
      <c r="H265" s="23">
        <v>32.96</v>
      </c>
      <c r="I265" s="22">
        <v>2120.75</v>
      </c>
      <c r="J265" s="21">
        <f t="shared" si="4"/>
        <v>0.68240000000000001</v>
      </c>
    </row>
    <row r="266" spans="1:10" x14ac:dyDescent="0.25">
      <c r="A266" s="30" t="s">
        <v>618</v>
      </c>
      <c r="B266" s="29" t="s">
        <v>617</v>
      </c>
      <c r="C266" s="28">
        <v>84</v>
      </c>
      <c r="D266" s="27">
        <v>14.273809523809524</v>
      </c>
      <c r="E266" s="26">
        <v>1</v>
      </c>
      <c r="F266" s="25">
        <v>50</v>
      </c>
      <c r="G266" s="24">
        <v>662.9479761904762</v>
      </c>
      <c r="H266" s="23">
        <v>32.96</v>
      </c>
      <c r="I266" s="22">
        <v>2589.8000000000002</v>
      </c>
      <c r="J266" s="21">
        <f t="shared" si="4"/>
        <v>1.2087000000000001</v>
      </c>
    </row>
    <row r="267" spans="1:10" x14ac:dyDescent="0.25">
      <c r="A267" s="30" t="s">
        <v>616</v>
      </c>
      <c r="B267" s="29" t="s">
        <v>615</v>
      </c>
      <c r="C267" s="28">
        <v>284</v>
      </c>
      <c r="D267" s="27">
        <v>10.221830985915492</v>
      </c>
      <c r="E267" s="26">
        <v>1</v>
      </c>
      <c r="F267" s="25">
        <v>61</v>
      </c>
      <c r="G267" s="24">
        <v>469.01109154929605</v>
      </c>
      <c r="H267" s="23">
        <v>32.96</v>
      </c>
      <c r="I267" s="22">
        <v>2819.8500000000004</v>
      </c>
      <c r="J267" s="21">
        <f t="shared" si="4"/>
        <v>0.85509999999999997</v>
      </c>
    </row>
    <row r="268" spans="1:10" x14ac:dyDescent="0.25">
      <c r="A268" s="30" t="s">
        <v>614</v>
      </c>
      <c r="B268" s="29" t="s">
        <v>613</v>
      </c>
      <c r="C268" s="28">
        <v>661</v>
      </c>
      <c r="D268" s="27">
        <v>6.954614220877458</v>
      </c>
      <c r="E268" s="26">
        <v>1</v>
      </c>
      <c r="F268" s="25">
        <v>48</v>
      </c>
      <c r="G268" s="24">
        <v>320.92748865355543</v>
      </c>
      <c r="H268" s="23">
        <v>32.96</v>
      </c>
      <c r="I268" s="22">
        <v>2661.49</v>
      </c>
      <c r="J268" s="21">
        <f t="shared" si="4"/>
        <v>0.58509999999999995</v>
      </c>
    </row>
    <row r="269" spans="1:10" x14ac:dyDescent="0.25">
      <c r="A269" s="30" t="s">
        <v>612</v>
      </c>
      <c r="B269" s="29" t="s">
        <v>611</v>
      </c>
      <c r="C269" s="28">
        <v>117</v>
      </c>
      <c r="D269" s="27">
        <v>7.4017094017094021</v>
      </c>
      <c r="E269" s="26">
        <v>1</v>
      </c>
      <c r="F269" s="25">
        <v>37</v>
      </c>
      <c r="G269" s="24">
        <v>337.47581196581183</v>
      </c>
      <c r="H269" s="23">
        <v>32.96</v>
      </c>
      <c r="I269" s="22">
        <v>1515.8899999999999</v>
      </c>
      <c r="J269" s="21">
        <f t="shared" si="4"/>
        <v>0.61529999999999996</v>
      </c>
    </row>
    <row r="270" spans="1:10" x14ac:dyDescent="0.25">
      <c r="A270" s="30" t="s">
        <v>610</v>
      </c>
      <c r="B270" s="29" t="s">
        <v>609</v>
      </c>
      <c r="C270" s="28">
        <v>99</v>
      </c>
      <c r="D270" s="27">
        <v>7.4141414141414144</v>
      </c>
      <c r="E270" s="26">
        <v>1</v>
      </c>
      <c r="F270" s="25">
        <v>29</v>
      </c>
      <c r="G270" s="24">
        <v>322.20707070707039</v>
      </c>
      <c r="H270" s="23">
        <v>32.96</v>
      </c>
      <c r="I270" s="22">
        <v>1722.99</v>
      </c>
      <c r="J270" s="21">
        <f t="shared" si="4"/>
        <v>0.58740000000000003</v>
      </c>
    </row>
    <row r="271" spans="1:10" x14ac:dyDescent="0.25">
      <c r="A271" s="30" t="s">
        <v>608</v>
      </c>
      <c r="B271" s="29" t="s">
        <v>607</v>
      </c>
      <c r="C271" s="28">
        <v>375</v>
      </c>
      <c r="D271" s="27">
        <v>5.3573333333333331</v>
      </c>
      <c r="E271" s="26">
        <v>1</v>
      </c>
      <c r="F271" s="25">
        <v>22</v>
      </c>
      <c r="G271" s="24">
        <v>208.38621333333319</v>
      </c>
      <c r="H271" s="23">
        <v>32.96</v>
      </c>
      <c r="I271" s="22">
        <v>1438</v>
      </c>
      <c r="J271" s="21">
        <f t="shared" si="4"/>
        <v>0.37990000000000002</v>
      </c>
    </row>
    <row r="272" spans="1:10" x14ac:dyDescent="0.25">
      <c r="A272" s="30" t="s">
        <v>606</v>
      </c>
      <c r="B272" s="29" t="s">
        <v>605</v>
      </c>
      <c r="C272" s="28">
        <v>5080</v>
      </c>
      <c r="D272" s="27">
        <v>6.7883858267716537</v>
      </c>
      <c r="E272" s="26">
        <v>1</v>
      </c>
      <c r="F272" s="25">
        <v>57</v>
      </c>
      <c r="G272" s="24">
        <v>311.94418307086505</v>
      </c>
      <c r="H272" s="23">
        <v>32.96</v>
      </c>
      <c r="I272" s="22">
        <v>4478.05</v>
      </c>
      <c r="J272" s="21">
        <f t="shared" si="4"/>
        <v>0.56869999999999998</v>
      </c>
    </row>
    <row r="273" spans="1:10" x14ac:dyDescent="0.25">
      <c r="A273" s="30" t="s">
        <v>604</v>
      </c>
      <c r="B273" s="29" t="s">
        <v>603</v>
      </c>
      <c r="C273" s="28">
        <v>53</v>
      </c>
      <c r="D273" s="27">
        <v>8.4716981132075464</v>
      </c>
      <c r="E273" s="26">
        <v>2</v>
      </c>
      <c r="F273" s="25">
        <v>42</v>
      </c>
      <c r="G273" s="24">
        <v>399.1781132075472</v>
      </c>
      <c r="H273" s="23">
        <v>65.92</v>
      </c>
      <c r="I273" s="22">
        <v>1454.94</v>
      </c>
      <c r="J273" s="21">
        <f t="shared" si="4"/>
        <v>0.7278</v>
      </c>
    </row>
    <row r="274" spans="1:10" x14ac:dyDescent="0.25">
      <c r="A274" s="30" t="s">
        <v>602</v>
      </c>
      <c r="B274" s="29" t="s">
        <v>601</v>
      </c>
      <c r="C274" s="28">
        <v>122</v>
      </c>
      <c r="D274" s="27">
        <v>5.557377049180328</v>
      </c>
      <c r="E274" s="26">
        <v>1</v>
      </c>
      <c r="F274" s="25">
        <v>22</v>
      </c>
      <c r="G274" s="24">
        <v>260.09278688524591</v>
      </c>
      <c r="H274" s="23">
        <v>32.96</v>
      </c>
      <c r="I274" s="22">
        <v>987.38000000000011</v>
      </c>
      <c r="J274" s="21">
        <f t="shared" si="4"/>
        <v>0.47420000000000001</v>
      </c>
    </row>
    <row r="275" spans="1:10" x14ac:dyDescent="0.25">
      <c r="A275" s="30" t="s">
        <v>600</v>
      </c>
      <c r="B275" s="29" t="s">
        <v>599</v>
      </c>
      <c r="C275" s="28">
        <v>110</v>
      </c>
      <c r="D275" s="27">
        <v>5.5909090909090908</v>
      </c>
      <c r="E275" s="26">
        <v>1</v>
      </c>
      <c r="F275" s="25">
        <v>33</v>
      </c>
      <c r="G275" s="24">
        <v>295.22336363636356</v>
      </c>
      <c r="H275" s="23">
        <v>32.96</v>
      </c>
      <c r="I275" s="22">
        <v>1706.66</v>
      </c>
      <c r="J275" s="21">
        <f t="shared" si="4"/>
        <v>0.53820000000000001</v>
      </c>
    </row>
    <row r="276" spans="1:10" x14ac:dyDescent="0.25">
      <c r="A276" s="30" t="s">
        <v>598</v>
      </c>
      <c r="B276" s="29" t="s">
        <v>597</v>
      </c>
      <c r="C276" s="28">
        <v>248</v>
      </c>
      <c r="D276" s="27">
        <v>6.564516129032258</v>
      </c>
      <c r="E276" s="26">
        <v>1</v>
      </c>
      <c r="F276" s="25">
        <v>60</v>
      </c>
      <c r="G276" s="24">
        <v>331.17282258064517</v>
      </c>
      <c r="H276" s="23">
        <v>32.96</v>
      </c>
      <c r="I276" s="22">
        <v>3843.8599999999997</v>
      </c>
      <c r="J276" s="21">
        <f t="shared" si="4"/>
        <v>0.6038</v>
      </c>
    </row>
    <row r="277" spans="1:10" x14ac:dyDescent="0.25">
      <c r="A277" s="30" t="s">
        <v>596</v>
      </c>
      <c r="B277" s="29" t="s">
        <v>595</v>
      </c>
      <c r="C277" s="28">
        <v>378</v>
      </c>
      <c r="D277" s="27">
        <v>4.9814814814814818</v>
      </c>
      <c r="E277" s="26">
        <v>1</v>
      </c>
      <c r="F277" s="25">
        <v>33</v>
      </c>
      <c r="G277" s="24">
        <v>202.93783068783054</v>
      </c>
      <c r="H277" s="23">
        <v>32.96</v>
      </c>
      <c r="I277" s="22">
        <v>1673.3600000000001</v>
      </c>
      <c r="J277" s="21">
        <f t="shared" si="4"/>
        <v>0.37</v>
      </c>
    </row>
    <row r="278" spans="1:10" ht="31.5" x14ac:dyDescent="0.25">
      <c r="A278" s="30" t="s">
        <v>594</v>
      </c>
      <c r="B278" s="29" t="s">
        <v>593</v>
      </c>
      <c r="C278" s="28">
        <v>18</v>
      </c>
      <c r="D278" s="27">
        <v>3.5</v>
      </c>
      <c r="E278" s="26">
        <v>1</v>
      </c>
      <c r="F278" s="25">
        <v>13</v>
      </c>
      <c r="G278" s="24">
        <v>157.78666666666669</v>
      </c>
      <c r="H278" s="23">
        <v>32.96</v>
      </c>
      <c r="I278" s="22">
        <v>431.78000000000003</v>
      </c>
      <c r="J278" s="21">
        <f t="shared" si="4"/>
        <v>0.28770000000000001</v>
      </c>
    </row>
    <row r="279" spans="1:10" ht="31.5" x14ac:dyDescent="0.25">
      <c r="A279" s="30" t="s">
        <v>592</v>
      </c>
      <c r="B279" s="29" t="s">
        <v>591</v>
      </c>
      <c r="C279" s="28">
        <v>271</v>
      </c>
      <c r="D279" s="27">
        <v>2.6900369003690039</v>
      </c>
      <c r="E279" s="26">
        <v>1</v>
      </c>
      <c r="F279" s="25">
        <v>24</v>
      </c>
      <c r="G279" s="24">
        <v>150.42542435424335</v>
      </c>
      <c r="H279" s="23">
        <v>32.96</v>
      </c>
      <c r="I279" s="22">
        <v>1133.1300000000001</v>
      </c>
      <c r="J279" s="21">
        <f t="shared" si="4"/>
        <v>0.27429999999999999</v>
      </c>
    </row>
    <row r="280" spans="1:10" ht="31.5" x14ac:dyDescent="0.25">
      <c r="A280" s="30" t="s">
        <v>590</v>
      </c>
      <c r="B280" s="29" t="s">
        <v>589</v>
      </c>
      <c r="C280" s="28">
        <v>347</v>
      </c>
      <c r="D280" s="27">
        <v>1.4466858789625361</v>
      </c>
      <c r="E280" s="26">
        <v>1</v>
      </c>
      <c r="F280" s="25">
        <v>9</v>
      </c>
      <c r="G280" s="24">
        <v>95.964610951008879</v>
      </c>
      <c r="H280" s="23">
        <v>32.96</v>
      </c>
      <c r="I280" s="22">
        <v>505.68</v>
      </c>
      <c r="J280" s="21">
        <f t="shared" si="4"/>
        <v>0.17499999999999999</v>
      </c>
    </row>
    <row r="281" spans="1:10" ht="31.5" x14ac:dyDescent="0.25">
      <c r="A281" s="30" t="s">
        <v>588</v>
      </c>
      <c r="B281" s="29" t="s">
        <v>587</v>
      </c>
      <c r="C281" s="28">
        <v>163</v>
      </c>
      <c r="D281" s="27">
        <v>5.0858895705521476</v>
      </c>
      <c r="E281" s="26">
        <v>1</v>
      </c>
      <c r="F281" s="25">
        <v>31</v>
      </c>
      <c r="G281" s="24">
        <v>250.46748466257648</v>
      </c>
      <c r="H281" s="23">
        <v>32.96</v>
      </c>
      <c r="I281" s="22">
        <v>1090.42</v>
      </c>
      <c r="J281" s="21">
        <f t="shared" si="4"/>
        <v>0.45660000000000001</v>
      </c>
    </row>
    <row r="282" spans="1:10" ht="31.5" x14ac:dyDescent="0.25">
      <c r="A282" s="30" t="s">
        <v>586</v>
      </c>
      <c r="B282" s="29" t="s">
        <v>585</v>
      </c>
      <c r="C282" s="28">
        <v>908</v>
      </c>
      <c r="D282" s="27">
        <v>3.9537444933920707</v>
      </c>
      <c r="E282" s="26">
        <v>1</v>
      </c>
      <c r="F282" s="25">
        <v>65</v>
      </c>
      <c r="G282" s="24">
        <v>162.94385462555152</v>
      </c>
      <c r="H282" s="23">
        <v>32.96</v>
      </c>
      <c r="I282" s="22">
        <v>2432.67</v>
      </c>
      <c r="J282" s="21">
        <f t="shared" si="4"/>
        <v>0.29709999999999998</v>
      </c>
    </row>
    <row r="283" spans="1:10" ht="31.5" x14ac:dyDescent="0.25">
      <c r="A283" s="30" t="s">
        <v>584</v>
      </c>
      <c r="B283" s="29" t="s">
        <v>583</v>
      </c>
      <c r="C283" s="28">
        <v>153</v>
      </c>
      <c r="D283" s="27">
        <v>2.9477124183006538</v>
      </c>
      <c r="E283" s="26">
        <v>1</v>
      </c>
      <c r="F283" s="25">
        <v>14</v>
      </c>
      <c r="G283" s="24">
        <v>129.33823529411745</v>
      </c>
      <c r="H283" s="23">
        <v>32.96</v>
      </c>
      <c r="I283" s="22">
        <v>662.82</v>
      </c>
      <c r="J283" s="21">
        <f t="shared" si="4"/>
        <v>0.23580000000000001</v>
      </c>
    </row>
    <row r="284" spans="1:10" x14ac:dyDescent="0.25">
      <c r="A284" s="30" t="s">
        <v>582</v>
      </c>
      <c r="B284" s="29" t="s">
        <v>581</v>
      </c>
      <c r="C284" s="28">
        <v>249</v>
      </c>
      <c r="D284" s="27">
        <v>5.261044176706827</v>
      </c>
      <c r="E284" s="26">
        <v>1</v>
      </c>
      <c r="F284" s="25">
        <v>24</v>
      </c>
      <c r="G284" s="24">
        <v>275.08317269076298</v>
      </c>
      <c r="H284" s="23">
        <v>32.96</v>
      </c>
      <c r="I284" s="22">
        <v>1270.46</v>
      </c>
      <c r="J284" s="21">
        <f t="shared" si="4"/>
        <v>0.50149999999999995</v>
      </c>
    </row>
    <row r="285" spans="1:10" x14ac:dyDescent="0.25">
      <c r="A285" s="30" t="s">
        <v>580</v>
      </c>
      <c r="B285" s="29" t="s">
        <v>579</v>
      </c>
      <c r="C285" s="28">
        <v>146</v>
      </c>
      <c r="D285" s="27">
        <v>10.136986301369863</v>
      </c>
      <c r="E285" s="26">
        <v>3</v>
      </c>
      <c r="F285" s="25">
        <v>39</v>
      </c>
      <c r="G285" s="24">
        <v>894.22691780821924</v>
      </c>
      <c r="H285" s="23">
        <v>472.91999999999996</v>
      </c>
      <c r="I285" s="22">
        <v>2807.71</v>
      </c>
      <c r="J285" s="21">
        <f t="shared" si="4"/>
        <v>1.6303000000000001</v>
      </c>
    </row>
    <row r="286" spans="1:10" x14ac:dyDescent="0.25">
      <c r="A286" s="30" t="s">
        <v>578</v>
      </c>
      <c r="B286" s="29" t="s">
        <v>577</v>
      </c>
      <c r="C286" s="28">
        <v>172</v>
      </c>
      <c r="D286" s="27">
        <v>9.854651162790697</v>
      </c>
      <c r="E286" s="26">
        <v>1</v>
      </c>
      <c r="F286" s="25">
        <v>31</v>
      </c>
      <c r="G286" s="24">
        <v>1065.4536627906978</v>
      </c>
      <c r="H286" s="23">
        <v>312.32</v>
      </c>
      <c r="I286" s="22">
        <v>2360.5100000000002</v>
      </c>
      <c r="J286" s="21">
        <f t="shared" si="4"/>
        <v>1.9424999999999999</v>
      </c>
    </row>
    <row r="287" spans="1:10" x14ac:dyDescent="0.25">
      <c r="A287" s="30" t="s">
        <v>576</v>
      </c>
      <c r="B287" s="29" t="s">
        <v>575</v>
      </c>
      <c r="C287" s="28">
        <v>112</v>
      </c>
      <c r="D287" s="27">
        <v>7.375</v>
      </c>
      <c r="E287" s="26">
        <v>1</v>
      </c>
      <c r="F287" s="25">
        <v>25</v>
      </c>
      <c r="G287" s="24">
        <v>846.2631250000004</v>
      </c>
      <c r="H287" s="23">
        <v>247.05</v>
      </c>
      <c r="I287" s="22">
        <v>1505.21</v>
      </c>
      <c r="J287" s="21">
        <f t="shared" si="4"/>
        <v>1.5428999999999999</v>
      </c>
    </row>
    <row r="288" spans="1:10" x14ac:dyDescent="0.25">
      <c r="A288" s="30" t="s">
        <v>574</v>
      </c>
      <c r="B288" s="29" t="s">
        <v>573</v>
      </c>
      <c r="C288" s="28">
        <v>188</v>
      </c>
      <c r="D288" s="27">
        <v>4.8031914893617023</v>
      </c>
      <c r="E288" s="26">
        <v>1</v>
      </c>
      <c r="F288" s="25">
        <v>24</v>
      </c>
      <c r="G288" s="24">
        <v>614.53702127659574</v>
      </c>
      <c r="H288" s="23">
        <v>137.46</v>
      </c>
      <c r="I288" s="22">
        <v>2124.23</v>
      </c>
      <c r="J288" s="21">
        <f t="shared" si="4"/>
        <v>1.1204000000000001</v>
      </c>
    </row>
    <row r="289" spans="1:10" ht="31.5" x14ac:dyDescent="0.25">
      <c r="A289" s="30" t="s">
        <v>572</v>
      </c>
      <c r="B289" s="29" t="s">
        <v>571</v>
      </c>
      <c r="C289" s="28">
        <v>406</v>
      </c>
      <c r="D289" s="27">
        <v>4.2438423645320196</v>
      </c>
      <c r="E289" s="26">
        <v>1</v>
      </c>
      <c r="F289" s="25">
        <v>25</v>
      </c>
      <c r="G289" s="24">
        <v>476.38894088669906</v>
      </c>
      <c r="H289" s="23">
        <v>152.37</v>
      </c>
      <c r="I289" s="22">
        <v>1577.66</v>
      </c>
      <c r="J289" s="21">
        <f t="shared" si="4"/>
        <v>0.86850000000000005</v>
      </c>
    </row>
    <row r="290" spans="1:10" x14ac:dyDescent="0.25">
      <c r="A290" s="30" t="s">
        <v>570</v>
      </c>
      <c r="B290" s="29" t="s">
        <v>569</v>
      </c>
      <c r="C290" s="28">
        <v>188</v>
      </c>
      <c r="D290" s="27">
        <v>1.7606382978723405</v>
      </c>
      <c r="E290" s="26">
        <v>1</v>
      </c>
      <c r="F290" s="25">
        <v>13</v>
      </c>
      <c r="G290" s="24">
        <v>316.65962765957454</v>
      </c>
      <c r="H290" s="23">
        <v>109.02000000000001</v>
      </c>
      <c r="I290" s="22">
        <v>1036.5999999999999</v>
      </c>
      <c r="J290" s="21">
        <f t="shared" si="4"/>
        <v>0.57730000000000004</v>
      </c>
    </row>
    <row r="291" spans="1:10" ht="31.5" x14ac:dyDescent="0.25">
      <c r="A291" s="30" t="s">
        <v>568</v>
      </c>
      <c r="B291" s="29" t="s">
        <v>567</v>
      </c>
      <c r="C291" s="28">
        <v>90</v>
      </c>
      <c r="D291" s="27">
        <v>19.8</v>
      </c>
      <c r="E291" s="26">
        <v>1</v>
      </c>
      <c r="F291" s="25">
        <v>112</v>
      </c>
      <c r="G291" s="24">
        <v>973.20655555555572</v>
      </c>
      <c r="H291" s="23">
        <v>32.96</v>
      </c>
      <c r="I291" s="22">
        <v>6266.8600000000006</v>
      </c>
      <c r="J291" s="21">
        <f t="shared" si="4"/>
        <v>1.7743</v>
      </c>
    </row>
    <row r="292" spans="1:10" ht="31.5" x14ac:dyDescent="0.25">
      <c r="A292" s="30" t="s">
        <v>566</v>
      </c>
      <c r="B292" s="29" t="s">
        <v>565</v>
      </c>
      <c r="C292" s="28">
        <v>27</v>
      </c>
      <c r="D292" s="27">
        <v>16.037037037037038</v>
      </c>
      <c r="E292" s="26">
        <v>1</v>
      </c>
      <c r="F292" s="25">
        <v>59</v>
      </c>
      <c r="G292" s="24">
        <v>747.33407407407401</v>
      </c>
      <c r="H292" s="23">
        <v>65.92</v>
      </c>
      <c r="I292" s="22">
        <v>3896.86</v>
      </c>
      <c r="J292" s="21">
        <f t="shared" si="4"/>
        <v>1.3625</v>
      </c>
    </row>
    <row r="293" spans="1:10" ht="31.5" x14ac:dyDescent="0.25">
      <c r="A293" s="30" t="s">
        <v>564</v>
      </c>
      <c r="B293" s="29" t="s">
        <v>563</v>
      </c>
      <c r="C293" s="28">
        <v>62</v>
      </c>
      <c r="D293" s="27">
        <v>16.129032258064516</v>
      </c>
      <c r="E293" s="26">
        <v>1</v>
      </c>
      <c r="F293" s="25">
        <v>126</v>
      </c>
      <c r="G293" s="24">
        <v>1908.4503225806443</v>
      </c>
      <c r="H293" s="23">
        <v>115.53999999999999</v>
      </c>
      <c r="I293" s="22">
        <v>8331.39</v>
      </c>
      <c r="J293" s="21">
        <f t="shared" si="4"/>
        <v>3.4794</v>
      </c>
    </row>
    <row r="294" spans="1:10" ht="31.5" x14ac:dyDescent="0.25">
      <c r="A294" s="30" t="s">
        <v>562</v>
      </c>
      <c r="B294" s="29" t="s">
        <v>561</v>
      </c>
      <c r="C294" s="28">
        <v>349</v>
      </c>
      <c r="D294" s="27">
        <v>3.2922636103151861</v>
      </c>
      <c r="E294" s="26">
        <v>1</v>
      </c>
      <c r="F294" s="25">
        <v>27</v>
      </c>
      <c r="G294" s="24">
        <v>332.5714899713451</v>
      </c>
      <c r="H294" s="23">
        <v>115.53999999999999</v>
      </c>
      <c r="I294" s="22">
        <v>2330.37</v>
      </c>
      <c r="J294" s="21">
        <f t="shared" si="4"/>
        <v>0.60629999999999995</v>
      </c>
    </row>
    <row r="295" spans="1:10" x14ac:dyDescent="0.25">
      <c r="A295" s="30" t="s">
        <v>560</v>
      </c>
      <c r="B295" s="29" t="s">
        <v>559</v>
      </c>
      <c r="C295" s="28">
        <v>77</v>
      </c>
      <c r="D295" s="27">
        <v>3.4415584415584415</v>
      </c>
      <c r="E295" s="26">
        <v>1</v>
      </c>
      <c r="F295" s="25">
        <v>25</v>
      </c>
      <c r="G295" s="24">
        <v>208.23818181818183</v>
      </c>
      <c r="H295" s="23">
        <v>32.96</v>
      </c>
      <c r="I295" s="22">
        <v>939.95</v>
      </c>
      <c r="J295" s="21">
        <f t="shared" si="4"/>
        <v>0.37969999999999998</v>
      </c>
    </row>
    <row r="296" spans="1:10" x14ac:dyDescent="0.25">
      <c r="A296" s="30" t="s">
        <v>558</v>
      </c>
      <c r="B296" s="29" t="s">
        <v>557</v>
      </c>
      <c r="C296" s="28">
        <v>58</v>
      </c>
      <c r="D296" s="27">
        <v>10.482758620689655</v>
      </c>
      <c r="E296" s="26">
        <v>1</v>
      </c>
      <c r="F296" s="25">
        <v>54</v>
      </c>
      <c r="G296" s="24">
        <v>1060.9418965517241</v>
      </c>
      <c r="H296" s="23">
        <v>102.55000000000001</v>
      </c>
      <c r="I296" s="22">
        <v>5301.22</v>
      </c>
      <c r="J296" s="21">
        <f t="shared" si="4"/>
        <v>1.9342999999999999</v>
      </c>
    </row>
    <row r="297" spans="1:10" x14ac:dyDescent="0.25">
      <c r="A297" s="30" t="s">
        <v>556</v>
      </c>
      <c r="B297" s="29" t="s">
        <v>555</v>
      </c>
      <c r="C297" s="28">
        <v>372</v>
      </c>
      <c r="D297" s="27">
        <v>12.75268817204301</v>
      </c>
      <c r="E297" s="26">
        <v>1</v>
      </c>
      <c r="F297" s="25">
        <v>165</v>
      </c>
      <c r="G297" s="24">
        <v>711.11884408602111</v>
      </c>
      <c r="H297" s="23">
        <v>32.96</v>
      </c>
      <c r="I297" s="22">
        <v>7843.74</v>
      </c>
      <c r="J297" s="21">
        <f t="shared" si="4"/>
        <v>1.2965</v>
      </c>
    </row>
    <row r="298" spans="1:10" x14ac:dyDescent="0.25">
      <c r="A298" s="30" t="s">
        <v>554</v>
      </c>
      <c r="B298" s="29" t="s">
        <v>553</v>
      </c>
      <c r="C298" s="28">
        <v>1523</v>
      </c>
      <c r="D298" s="27">
        <v>4.2882468811556143</v>
      </c>
      <c r="E298" s="26">
        <v>1</v>
      </c>
      <c r="F298" s="25">
        <v>50</v>
      </c>
      <c r="G298" s="24">
        <v>270.91894944189124</v>
      </c>
      <c r="H298" s="23">
        <v>32.96</v>
      </c>
      <c r="I298" s="22">
        <v>2428.17</v>
      </c>
      <c r="J298" s="21">
        <f t="shared" si="4"/>
        <v>0.49390000000000001</v>
      </c>
    </row>
    <row r="299" spans="1:10" x14ac:dyDescent="0.25">
      <c r="A299" s="30" t="s">
        <v>552</v>
      </c>
      <c r="B299" s="29" t="s">
        <v>551</v>
      </c>
      <c r="C299" s="28">
        <v>215</v>
      </c>
      <c r="D299" s="27">
        <v>12.581395348837209</v>
      </c>
      <c r="E299" s="26">
        <v>1</v>
      </c>
      <c r="F299" s="25">
        <v>335</v>
      </c>
      <c r="G299" s="24">
        <v>582.28325581395359</v>
      </c>
      <c r="H299" s="23">
        <v>32.96</v>
      </c>
      <c r="I299" s="22">
        <v>40178.620000000003</v>
      </c>
      <c r="J299" s="21">
        <f t="shared" si="4"/>
        <v>1.0616000000000001</v>
      </c>
    </row>
    <row r="300" spans="1:10" x14ac:dyDescent="0.25">
      <c r="A300" s="30" t="s">
        <v>550</v>
      </c>
      <c r="B300" s="29" t="s">
        <v>549</v>
      </c>
      <c r="C300" s="28">
        <v>135</v>
      </c>
      <c r="D300" s="27">
        <v>8.4888888888888889</v>
      </c>
      <c r="E300" s="26">
        <v>1</v>
      </c>
      <c r="F300" s="25">
        <v>26</v>
      </c>
      <c r="G300" s="24">
        <v>403.88762962962966</v>
      </c>
      <c r="H300" s="23">
        <v>32.96</v>
      </c>
      <c r="I300" s="22">
        <v>3069.29</v>
      </c>
      <c r="J300" s="21">
        <f t="shared" si="4"/>
        <v>0.73640000000000005</v>
      </c>
    </row>
    <row r="301" spans="1:10" x14ac:dyDescent="0.25">
      <c r="A301" s="30" t="s">
        <v>548</v>
      </c>
      <c r="B301" s="29" t="s">
        <v>547</v>
      </c>
      <c r="C301" s="28">
        <v>252</v>
      </c>
      <c r="D301" s="27">
        <v>7.4087301587301591</v>
      </c>
      <c r="E301" s="26">
        <v>1</v>
      </c>
      <c r="F301" s="25">
        <v>27</v>
      </c>
      <c r="G301" s="24">
        <v>278.66444444444414</v>
      </c>
      <c r="H301" s="23">
        <v>32.96</v>
      </c>
      <c r="I301" s="22">
        <v>916.35</v>
      </c>
      <c r="J301" s="21">
        <f t="shared" si="4"/>
        <v>0.5081</v>
      </c>
    </row>
    <row r="302" spans="1:10" x14ac:dyDescent="0.25">
      <c r="A302" s="30" t="s">
        <v>546</v>
      </c>
      <c r="B302" s="29" t="s">
        <v>545</v>
      </c>
      <c r="C302" s="28">
        <v>298</v>
      </c>
      <c r="D302" s="27">
        <v>7.6275167785234901</v>
      </c>
      <c r="E302" s="26">
        <v>1</v>
      </c>
      <c r="F302" s="25">
        <v>69</v>
      </c>
      <c r="G302" s="24">
        <v>370.35711409395975</v>
      </c>
      <c r="H302" s="23">
        <v>32.96</v>
      </c>
      <c r="I302" s="22">
        <v>2883.1900000000005</v>
      </c>
      <c r="J302" s="21">
        <f t="shared" si="4"/>
        <v>0.67520000000000002</v>
      </c>
    </row>
    <row r="303" spans="1:10" x14ac:dyDescent="0.25">
      <c r="A303" s="30" t="s">
        <v>544</v>
      </c>
      <c r="B303" s="29" t="s">
        <v>543</v>
      </c>
      <c r="C303" s="28">
        <v>380</v>
      </c>
      <c r="D303" s="27">
        <v>4.9526315789473685</v>
      </c>
      <c r="E303" s="26">
        <v>1</v>
      </c>
      <c r="F303" s="25">
        <v>40</v>
      </c>
      <c r="G303" s="24">
        <v>358.69110526315836</v>
      </c>
      <c r="H303" s="23">
        <v>32.96</v>
      </c>
      <c r="I303" s="22">
        <v>2065.71</v>
      </c>
      <c r="J303" s="21">
        <f t="shared" si="4"/>
        <v>0.65400000000000003</v>
      </c>
    </row>
    <row r="304" spans="1:10" x14ac:dyDescent="0.25">
      <c r="A304" s="30" t="s">
        <v>542</v>
      </c>
      <c r="B304" s="29" t="s">
        <v>541</v>
      </c>
      <c r="C304" s="28">
        <v>138</v>
      </c>
      <c r="D304" s="27">
        <v>3.5072463768115942</v>
      </c>
      <c r="E304" s="26">
        <v>1</v>
      </c>
      <c r="F304" s="25">
        <v>37</v>
      </c>
      <c r="G304" s="24">
        <v>186.76855072463761</v>
      </c>
      <c r="H304" s="23">
        <v>32.96</v>
      </c>
      <c r="I304" s="22">
        <v>1278.94</v>
      </c>
      <c r="J304" s="21">
        <f t="shared" si="4"/>
        <v>0.34050000000000002</v>
      </c>
    </row>
    <row r="305" spans="1:10" x14ac:dyDescent="0.25">
      <c r="A305" s="30" t="s">
        <v>540</v>
      </c>
      <c r="B305" s="29" t="s">
        <v>539</v>
      </c>
      <c r="C305" s="28">
        <v>446</v>
      </c>
      <c r="D305" s="27">
        <v>10.107623318385651</v>
      </c>
      <c r="E305" s="26">
        <v>1</v>
      </c>
      <c r="F305" s="25">
        <v>64</v>
      </c>
      <c r="G305" s="24">
        <v>391.07499999999965</v>
      </c>
      <c r="H305" s="23">
        <v>32.96</v>
      </c>
      <c r="I305" s="22">
        <v>5396.1399999999994</v>
      </c>
      <c r="J305" s="21">
        <f t="shared" si="4"/>
        <v>0.71299999999999997</v>
      </c>
    </row>
    <row r="306" spans="1:10" x14ac:dyDescent="0.25">
      <c r="A306" s="30" t="s">
        <v>538</v>
      </c>
      <c r="B306" s="29" t="s">
        <v>537</v>
      </c>
      <c r="C306" s="28">
        <v>1292</v>
      </c>
      <c r="D306" s="27">
        <v>6.6493808049535605</v>
      </c>
      <c r="E306" s="26">
        <v>1</v>
      </c>
      <c r="F306" s="25">
        <v>37</v>
      </c>
      <c r="G306" s="24">
        <v>235.55754643962896</v>
      </c>
      <c r="H306" s="23">
        <v>32.96</v>
      </c>
      <c r="I306" s="22">
        <v>1249.2800000000002</v>
      </c>
      <c r="J306" s="21">
        <f t="shared" si="4"/>
        <v>0.42949999999999999</v>
      </c>
    </row>
    <row r="307" spans="1:10" x14ac:dyDescent="0.25">
      <c r="A307" s="30" t="s">
        <v>536</v>
      </c>
      <c r="B307" s="29" t="s">
        <v>535</v>
      </c>
      <c r="C307" s="28">
        <v>224</v>
      </c>
      <c r="D307" s="27">
        <v>4.3125</v>
      </c>
      <c r="E307" s="26">
        <v>1</v>
      </c>
      <c r="F307" s="25">
        <v>14</v>
      </c>
      <c r="G307" s="24">
        <v>171.7511607142855</v>
      </c>
      <c r="H307" s="23">
        <v>32.96</v>
      </c>
      <c r="I307" s="22">
        <v>1953.91</v>
      </c>
      <c r="J307" s="21">
        <f t="shared" si="4"/>
        <v>0.31309999999999999</v>
      </c>
    </row>
    <row r="308" spans="1:10" x14ac:dyDescent="0.25">
      <c r="A308" s="30" t="s">
        <v>534</v>
      </c>
      <c r="B308" s="29" t="s">
        <v>533</v>
      </c>
      <c r="C308" s="28">
        <v>325</v>
      </c>
      <c r="D308" s="27">
        <v>4.4400000000000004</v>
      </c>
      <c r="E308" s="26">
        <v>1</v>
      </c>
      <c r="F308" s="25">
        <v>36</v>
      </c>
      <c r="G308" s="24">
        <v>305.91950769230721</v>
      </c>
      <c r="H308" s="23">
        <v>32.96</v>
      </c>
      <c r="I308" s="22">
        <v>1562.29</v>
      </c>
      <c r="J308" s="21">
        <f t="shared" si="4"/>
        <v>0.55769999999999997</v>
      </c>
    </row>
    <row r="309" spans="1:10" x14ac:dyDescent="0.25">
      <c r="A309" s="30" t="s">
        <v>532</v>
      </c>
      <c r="B309" s="29" t="s">
        <v>531</v>
      </c>
      <c r="C309" s="28">
        <v>978</v>
      </c>
      <c r="D309" s="27">
        <v>3.780163599182004</v>
      </c>
      <c r="E309" s="26">
        <v>1</v>
      </c>
      <c r="F309" s="25">
        <v>30</v>
      </c>
      <c r="G309" s="24">
        <v>219.93333333333388</v>
      </c>
      <c r="H309" s="23">
        <v>32.96</v>
      </c>
      <c r="I309" s="22">
        <v>2672.95</v>
      </c>
      <c r="J309" s="21">
        <f t="shared" si="4"/>
        <v>0.40100000000000002</v>
      </c>
    </row>
    <row r="310" spans="1:10" x14ac:dyDescent="0.25">
      <c r="A310" s="30" t="s">
        <v>530</v>
      </c>
      <c r="B310" s="29" t="s">
        <v>529</v>
      </c>
      <c r="C310" s="28">
        <v>594</v>
      </c>
      <c r="D310" s="27">
        <v>2.0353535353535355</v>
      </c>
      <c r="E310" s="26">
        <v>1</v>
      </c>
      <c r="F310" s="25">
        <v>19</v>
      </c>
      <c r="G310" s="24">
        <v>107.13624579124534</v>
      </c>
      <c r="H310" s="23">
        <v>32.96</v>
      </c>
      <c r="I310" s="22">
        <v>1463.41</v>
      </c>
      <c r="J310" s="21">
        <f t="shared" si="4"/>
        <v>0.1953</v>
      </c>
    </row>
    <row r="311" spans="1:10" x14ac:dyDescent="0.25">
      <c r="A311" s="30" t="s">
        <v>528</v>
      </c>
      <c r="B311" s="29" t="s">
        <v>527</v>
      </c>
      <c r="C311" s="28">
        <v>230</v>
      </c>
      <c r="D311" s="27">
        <v>7.3043478260869561</v>
      </c>
      <c r="E311" s="26">
        <v>1</v>
      </c>
      <c r="F311" s="25">
        <v>25</v>
      </c>
      <c r="G311" s="24">
        <v>291.44782608695641</v>
      </c>
      <c r="H311" s="23">
        <v>32.96</v>
      </c>
      <c r="I311" s="22">
        <v>1582.56</v>
      </c>
      <c r="J311" s="21">
        <f t="shared" si="4"/>
        <v>0.53139999999999998</v>
      </c>
    </row>
    <row r="312" spans="1:10" x14ac:dyDescent="0.25">
      <c r="A312" s="30" t="s">
        <v>526</v>
      </c>
      <c r="B312" s="29" t="s">
        <v>525</v>
      </c>
      <c r="C312" s="28">
        <v>1159</v>
      </c>
      <c r="D312" s="27">
        <v>4.9620362381363243</v>
      </c>
      <c r="E312" s="26">
        <v>1</v>
      </c>
      <c r="F312" s="25">
        <v>33</v>
      </c>
      <c r="G312" s="24">
        <v>193.96176876617815</v>
      </c>
      <c r="H312" s="23">
        <v>32.96</v>
      </c>
      <c r="I312" s="22">
        <v>1325.92</v>
      </c>
      <c r="J312" s="21">
        <f t="shared" si="4"/>
        <v>0.35360000000000003</v>
      </c>
    </row>
    <row r="313" spans="1:10" ht="31.5" x14ac:dyDescent="0.25">
      <c r="A313" s="30" t="s">
        <v>524</v>
      </c>
      <c r="B313" s="29" t="s">
        <v>523</v>
      </c>
      <c r="C313" s="28">
        <v>78</v>
      </c>
      <c r="D313" s="27">
        <v>20.46153846153846</v>
      </c>
      <c r="E313" s="26">
        <v>2</v>
      </c>
      <c r="F313" s="25">
        <v>114</v>
      </c>
      <c r="G313" s="24">
        <v>1105.2669230769231</v>
      </c>
      <c r="H313" s="23">
        <v>124.63</v>
      </c>
      <c r="I313" s="22">
        <v>7660.47</v>
      </c>
      <c r="J313" s="21">
        <f t="shared" si="4"/>
        <v>2.0150999999999999</v>
      </c>
    </row>
    <row r="314" spans="1:10" x14ac:dyDescent="0.25">
      <c r="A314" s="30" t="s">
        <v>522</v>
      </c>
      <c r="B314" s="29" t="s">
        <v>521</v>
      </c>
      <c r="C314" s="28">
        <v>63</v>
      </c>
      <c r="D314" s="27">
        <v>10.253968253968255</v>
      </c>
      <c r="E314" s="26">
        <v>2</v>
      </c>
      <c r="F314" s="25">
        <v>33</v>
      </c>
      <c r="G314" s="24">
        <v>1323.5980952380951</v>
      </c>
      <c r="H314" s="23">
        <v>589.40000000000009</v>
      </c>
      <c r="I314" s="22">
        <v>4153.34</v>
      </c>
      <c r="J314" s="21">
        <f t="shared" si="4"/>
        <v>2.4131</v>
      </c>
    </row>
    <row r="315" spans="1:10" x14ac:dyDescent="0.25">
      <c r="A315" s="30" t="s">
        <v>520</v>
      </c>
      <c r="B315" s="29" t="s">
        <v>519</v>
      </c>
      <c r="C315" s="28">
        <v>45</v>
      </c>
      <c r="D315" s="27">
        <v>3.1333333333333333</v>
      </c>
      <c r="E315" s="26">
        <v>1</v>
      </c>
      <c r="F315" s="25">
        <v>17</v>
      </c>
      <c r="G315" s="24">
        <v>541.43088888888894</v>
      </c>
      <c r="H315" s="23">
        <v>361.53</v>
      </c>
      <c r="I315" s="22">
        <v>1149.71</v>
      </c>
      <c r="J315" s="21">
        <f t="shared" si="4"/>
        <v>0.98709999999999998</v>
      </c>
    </row>
    <row r="316" spans="1:10" x14ac:dyDescent="0.25">
      <c r="A316" s="30" t="s">
        <v>518</v>
      </c>
      <c r="B316" s="29" t="s">
        <v>517</v>
      </c>
      <c r="C316" s="28">
        <v>483</v>
      </c>
      <c r="D316" s="27">
        <v>3.9068322981366461</v>
      </c>
      <c r="E316" s="26">
        <v>1</v>
      </c>
      <c r="F316" s="25">
        <v>25</v>
      </c>
      <c r="G316" s="24">
        <v>595.24391304347796</v>
      </c>
      <c r="H316" s="23">
        <v>87.84</v>
      </c>
      <c r="I316" s="22">
        <v>2382.6099999999997</v>
      </c>
      <c r="J316" s="21">
        <f t="shared" si="4"/>
        <v>1.0851999999999999</v>
      </c>
    </row>
    <row r="317" spans="1:10" ht="31.5" x14ac:dyDescent="0.25">
      <c r="A317" s="30" t="s">
        <v>516</v>
      </c>
      <c r="B317" s="29" t="s">
        <v>515</v>
      </c>
      <c r="C317" s="28">
        <v>24</v>
      </c>
      <c r="D317" s="27">
        <v>12.666666666666666</v>
      </c>
      <c r="E317" s="26">
        <v>4</v>
      </c>
      <c r="F317" s="25">
        <v>43</v>
      </c>
      <c r="G317" s="24">
        <v>807.17583333333334</v>
      </c>
      <c r="H317" s="23">
        <v>330.37</v>
      </c>
      <c r="I317" s="22">
        <v>1920.67</v>
      </c>
      <c r="J317" s="21">
        <f t="shared" si="4"/>
        <v>1.4716</v>
      </c>
    </row>
    <row r="318" spans="1:10" ht="31.5" x14ac:dyDescent="0.25">
      <c r="A318" s="30" t="s">
        <v>514</v>
      </c>
      <c r="B318" s="29" t="s">
        <v>513</v>
      </c>
      <c r="C318" s="28">
        <v>12</v>
      </c>
      <c r="D318" s="27">
        <v>14.666666666666666</v>
      </c>
      <c r="E318" s="26">
        <v>1</v>
      </c>
      <c r="F318" s="25">
        <v>70</v>
      </c>
      <c r="G318" s="24">
        <v>1480.6850000000002</v>
      </c>
      <c r="H318" s="23">
        <v>426.21000000000004</v>
      </c>
      <c r="I318" s="22">
        <v>7973.25</v>
      </c>
      <c r="J318" s="21">
        <f t="shared" si="4"/>
        <v>2.6995</v>
      </c>
    </row>
    <row r="319" spans="1:10" x14ac:dyDescent="0.25">
      <c r="A319" s="30" t="s">
        <v>512</v>
      </c>
      <c r="B319" s="29" t="s">
        <v>511</v>
      </c>
      <c r="C319" s="28">
        <v>1612</v>
      </c>
      <c r="D319" s="27">
        <v>7.1060794044665014</v>
      </c>
      <c r="E319" s="26">
        <v>1</v>
      </c>
      <c r="F319" s="25">
        <v>55</v>
      </c>
      <c r="G319" s="24">
        <v>290.78574441687357</v>
      </c>
      <c r="H319" s="23">
        <v>32.96</v>
      </c>
      <c r="I319" s="22">
        <v>5860.25</v>
      </c>
      <c r="J319" s="21">
        <f t="shared" si="4"/>
        <v>0.5302</v>
      </c>
    </row>
    <row r="320" spans="1:10" x14ac:dyDescent="0.25">
      <c r="A320" s="30" t="s">
        <v>510</v>
      </c>
      <c r="B320" s="29" t="s">
        <v>509</v>
      </c>
      <c r="C320" s="28">
        <v>471</v>
      </c>
      <c r="D320" s="27">
        <v>5.7006369426751595</v>
      </c>
      <c r="E320" s="26">
        <v>1</v>
      </c>
      <c r="F320" s="25">
        <v>25</v>
      </c>
      <c r="G320" s="24">
        <v>253.50307855626315</v>
      </c>
      <c r="H320" s="23">
        <v>32.96</v>
      </c>
      <c r="I320" s="22">
        <v>1754.52</v>
      </c>
      <c r="J320" s="21">
        <f t="shared" si="4"/>
        <v>0.4622</v>
      </c>
    </row>
    <row r="321" spans="1:10" x14ac:dyDescent="0.25">
      <c r="A321" s="30" t="s">
        <v>508</v>
      </c>
      <c r="B321" s="29" t="s">
        <v>507</v>
      </c>
      <c r="C321" s="28">
        <v>120</v>
      </c>
      <c r="D321" s="27">
        <v>7.166666666666667</v>
      </c>
      <c r="E321" s="26">
        <v>1</v>
      </c>
      <c r="F321" s="25">
        <v>31</v>
      </c>
      <c r="G321" s="24">
        <v>385.37383333333344</v>
      </c>
      <c r="H321" s="23">
        <v>32.96</v>
      </c>
      <c r="I321" s="22">
        <v>3455.62</v>
      </c>
      <c r="J321" s="21">
        <f t="shared" si="4"/>
        <v>0.7026</v>
      </c>
    </row>
    <row r="322" spans="1:10" ht="31.5" x14ac:dyDescent="0.25">
      <c r="A322" s="30" t="s">
        <v>506</v>
      </c>
      <c r="B322" s="29" t="s">
        <v>505</v>
      </c>
      <c r="C322" s="28">
        <v>40</v>
      </c>
      <c r="D322" s="27">
        <v>5.4249999999999998</v>
      </c>
      <c r="E322" s="26">
        <v>1</v>
      </c>
      <c r="F322" s="25">
        <v>21</v>
      </c>
      <c r="G322" s="24">
        <v>261.26049999999998</v>
      </c>
      <c r="H322" s="23">
        <v>32.96</v>
      </c>
      <c r="I322" s="22">
        <v>713.18999999999994</v>
      </c>
      <c r="J322" s="21">
        <f t="shared" si="4"/>
        <v>0.4763</v>
      </c>
    </row>
    <row r="323" spans="1:10" x14ac:dyDescent="0.25">
      <c r="A323" s="30" t="s">
        <v>504</v>
      </c>
      <c r="B323" s="29" t="s">
        <v>503</v>
      </c>
      <c r="C323" s="28">
        <v>124</v>
      </c>
      <c r="D323" s="27">
        <v>4.959677419354839</v>
      </c>
      <c r="E323" s="26">
        <v>1</v>
      </c>
      <c r="F323" s="25">
        <v>31</v>
      </c>
      <c r="G323" s="24">
        <v>253.68048387096772</v>
      </c>
      <c r="H323" s="23">
        <v>32.96</v>
      </c>
      <c r="I323" s="22">
        <v>1355.8600000000001</v>
      </c>
      <c r="J323" s="21">
        <f t="shared" si="4"/>
        <v>0.46250000000000002</v>
      </c>
    </row>
    <row r="324" spans="1:10" x14ac:dyDescent="0.25">
      <c r="A324" s="30" t="s">
        <v>502</v>
      </c>
      <c r="B324" s="29" t="s">
        <v>501</v>
      </c>
      <c r="C324" s="28">
        <v>129</v>
      </c>
      <c r="D324" s="27">
        <v>3.9302325581395348</v>
      </c>
      <c r="E324" s="26">
        <v>1</v>
      </c>
      <c r="F324" s="25">
        <v>39</v>
      </c>
      <c r="G324" s="24">
        <v>272.18906976744171</v>
      </c>
      <c r="H324" s="23">
        <v>32.96</v>
      </c>
      <c r="I324" s="22">
        <v>7284.9400000000005</v>
      </c>
      <c r="J324" s="21">
        <f t="shared" ref="J324:J387" si="5">ROUND(G324/$G$575,4)</f>
        <v>0.49619999999999997</v>
      </c>
    </row>
    <row r="325" spans="1:10" x14ac:dyDescent="0.25">
      <c r="A325" s="30" t="s">
        <v>500</v>
      </c>
      <c r="B325" s="29" t="s">
        <v>499</v>
      </c>
      <c r="C325" s="28">
        <v>310</v>
      </c>
      <c r="D325" s="27">
        <v>6.4483870967741934</v>
      </c>
      <c r="E325" s="26">
        <v>1</v>
      </c>
      <c r="F325" s="25">
        <v>28</v>
      </c>
      <c r="G325" s="24">
        <v>337.10687096774188</v>
      </c>
      <c r="H325" s="23">
        <v>32.96</v>
      </c>
      <c r="I325" s="22">
        <v>2102.9699999999998</v>
      </c>
      <c r="J325" s="21">
        <f t="shared" si="5"/>
        <v>0.61460000000000004</v>
      </c>
    </row>
    <row r="326" spans="1:10" x14ac:dyDescent="0.25">
      <c r="A326" s="30" t="s">
        <v>498</v>
      </c>
      <c r="B326" s="29" t="s">
        <v>497</v>
      </c>
      <c r="C326" s="28">
        <v>312</v>
      </c>
      <c r="D326" s="27">
        <v>4.5064102564102564</v>
      </c>
      <c r="E326" s="26">
        <v>1</v>
      </c>
      <c r="F326" s="25">
        <v>19</v>
      </c>
      <c r="G326" s="24">
        <v>290.16413461538457</v>
      </c>
      <c r="H326" s="23">
        <v>32.96</v>
      </c>
      <c r="I326" s="22">
        <v>1361.0800000000002</v>
      </c>
      <c r="J326" s="21">
        <f t="shared" si="5"/>
        <v>0.52900000000000003</v>
      </c>
    </row>
    <row r="327" spans="1:10" x14ac:dyDescent="0.25">
      <c r="A327" s="30" t="s">
        <v>496</v>
      </c>
      <c r="B327" s="29" t="s">
        <v>495</v>
      </c>
      <c r="C327" s="28">
        <v>56</v>
      </c>
      <c r="D327" s="27">
        <v>16.535714285714285</v>
      </c>
      <c r="E327" s="26">
        <v>1</v>
      </c>
      <c r="F327" s="25">
        <v>34</v>
      </c>
      <c r="G327" s="24">
        <v>13167.146428571428</v>
      </c>
      <c r="H327" s="23">
        <v>10923.38</v>
      </c>
      <c r="I327" s="22">
        <v>15736.76</v>
      </c>
      <c r="J327" s="21">
        <f t="shared" si="5"/>
        <v>24.006</v>
      </c>
    </row>
    <row r="328" spans="1:10" ht="31.5" x14ac:dyDescent="0.25">
      <c r="A328" s="30" t="s">
        <v>494</v>
      </c>
      <c r="B328" s="29" t="s">
        <v>493</v>
      </c>
      <c r="C328" s="28">
        <v>422</v>
      </c>
      <c r="D328" s="27">
        <v>9.3981042654028428</v>
      </c>
      <c r="E328" s="26">
        <v>1</v>
      </c>
      <c r="F328" s="25">
        <v>33</v>
      </c>
      <c r="G328" s="24">
        <v>1027.409952606635</v>
      </c>
      <c r="H328" s="23">
        <v>114.47999999999999</v>
      </c>
      <c r="I328" s="22">
        <v>4184.58</v>
      </c>
      <c r="J328" s="21">
        <f t="shared" si="5"/>
        <v>1.8731</v>
      </c>
    </row>
    <row r="329" spans="1:10" ht="31.5" x14ac:dyDescent="0.25">
      <c r="A329" s="30" t="s">
        <v>492</v>
      </c>
      <c r="B329" s="29" t="s">
        <v>491</v>
      </c>
      <c r="C329" s="28">
        <v>110</v>
      </c>
      <c r="D329" s="27">
        <v>12.481818181818182</v>
      </c>
      <c r="E329" s="26">
        <v>1</v>
      </c>
      <c r="F329" s="25">
        <v>94</v>
      </c>
      <c r="G329" s="24">
        <v>1149.855</v>
      </c>
      <c r="H329" s="23">
        <v>114.47999999999999</v>
      </c>
      <c r="I329" s="22">
        <v>7472.1</v>
      </c>
      <c r="J329" s="21">
        <f t="shared" si="5"/>
        <v>2.0964</v>
      </c>
    </row>
    <row r="330" spans="1:10" ht="31.5" x14ac:dyDescent="0.25">
      <c r="A330" s="30" t="s">
        <v>490</v>
      </c>
      <c r="B330" s="29" t="s">
        <v>489</v>
      </c>
      <c r="C330" s="28">
        <v>176</v>
      </c>
      <c r="D330" s="27">
        <v>7.9659090909090908</v>
      </c>
      <c r="E330" s="26">
        <v>1</v>
      </c>
      <c r="F330" s="25">
        <v>66</v>
      </c>
      <c r="G330" s="24">
        <v>763.57710227272719</v>
      </c>
      <c r="H330" s="23">
        <v>87.84</v>
      </c>
      <c r="I330" s="22">
        <v>4016.07</v>
      </c>
      <c r="J330" s="21">
        <f t="shared" si="5"/>
        <v>1.3920999999999999</v>
      </c>
    </row>
    <row r="331" spans="1:10" x14ac:dyDescent="0.25">
      <c r="A331" s="30" t="s">
        <v>488</v>
      </c>
      <c r="B331" s="29" t="s">
        <v>487</v>
      </c>
      <c r="C331" s="28">
        <v>72</v>
      </c>
      <c r="D331" s="27">
        <v>9.1944444444444446</v>
      </c>
      <c r="E331" s="26">
        <v>1</v>
      </c>
      <c r="F331" s="25">
        <v>33</v>
      </c>
      <c r="G331" s="24">
        <v>600.25986111111126</v>
      </c>
      <c r="H331" s="23">
        <v>132.78</v>
      </c>
      <c r="I331" s="22">
        <v>1654.08</v>
      </c>
      <c r="J331" s="21">
        <f t="shared" si="5"/>
        <v>1.0944</v>
      </c>
    </row>
    <row r="332" spans="1:10" x14ac:dyDescent="0.25">
      <c r="A332" s="30" t="s">
        <v>486</v>
      </c>
      <c r="B332" s="29" t="s">
        <v>485</v>
      </c>
      <c r="C332" s="28">
        <v>101</v>
      </c>
      <c r="D332" s="27">
        <v>6.0693069306930694</v>
      </c>
      <c r="E332" s="26">
        <v>1</v>
      </c>
      <c r="F332" s="25">
        <v>29</v>
      </c>
      <c r="G332" s="24">
        <v>482.31594059405961</v>
      </c>
      <c r="H332" s="23">
        <v>32.96</v>
      </c>
      <c r="I332" s="22">
        <v>1478.8</v>
      </c>
      <c r="J332" s="21">
        <f t="shared" si="5"/>
        <v>0.87929999999999997</v>
      </c>
    </row>
    <row r="333" spans="1:10" x14ac:dyDescent="0.25">
      <c r="A333" s="30" t="s">
        <v>484</v>
      </c>
      <c r="B333" s="29" t="s">
        <v>483</v>
      </c>
      <c r="C333" s="28">
        <v>322</v>
      </c>
      <c r="D333" s="27">
        <v>6.7298136645962732</v>
      </c>
      <c r="E333" s="26">
        <v>1</v>
      </c>
      <c r="F333" s="25">
        <v>37</v>
      </c>
      <c r="G333" s="24">
        <v>600.15965838509339</v>
      </c>
      <c r="H333" s="23">
        <v>235.41000000000003</v>
      </c>
      <c r="I333" s="22">
        <v>5950.0999999999995</v>
      </c>
      <c r="J333" s="21">
        <f t="shared" si="5"/>
        <v>1.0942000000000001</v>
      </c>
    </row>
    <row r="334" spans="1:10" x14ac:dyDescent="0.25">
      <c r="A334" s="30" t="s">
        <v>482</v>
      </c>
      <c r="B334" s="29" t="s">
        <v>481</v>
      </c>
      <c r="C334" s="28">
        <v>587</v>
      </c>
      <c r="D334" s="27">
        <v>4.0323679727427599</v>
      </c>
      <c r="E334" s="26">
        <v>1</v>
      </c>
      <c r="F334" s="25">
        <v>26</v>
      </c>
      <c r="G334" s="24">
        <v>505.90207836456551</v>
      </c>
      <c r="H334" s="23">
        <v>124.53999999999999</v>
      </c>
      <c r="I334" s="22">
        <v>1974.37</v>
      </c>
      <c r="J334" s="21">
        <f t="shared" si="5"/>
        <v>0.92230000000000001</v>
      </c>
    </row>
    <row r="335" spans="1:10" x14ac:dyDescent="0.25">
      <c r="A335" s="30" t="s">
        <v>480</v>
      </c>
      <c r="B335" s="29" t="s">
        <v>479</v>
      </c>
      <c r="C335" s="28">
        <v>30</v>
      </c>
      <c r="D335" s="27">
        <v>5.0666666666666664</v>
      </c>
      <c r="E335" s="26">
        <v>1</v>
      </c>
      <c r="F335" s="25">
        <v>18</v>
      </c>
      <c r="G335" s="24">
        <v>395.68199999999996</v>
      </c>
      <c r="H335" s="23">
        <v>122.83000000000001</v>
      </c>
      <c r="I335" s="22">
        <v>1180.9000000000001</v>
      </c>
      <c r="J335" s="21">
        <f t="shared" si="5"/>
        <v>0.72140000000000004</v>
      </c>
    </row>
    <row r="336" spans="1:10" x14ac:dyDescent="0.25">
      <c r="A336" s="30" t="s">
        <v>478</v>
      </c>
      <c r="B336" s="29" t="s">
        <v>477</v>
      </c>
      <c r="C336" s="28">
        <v>45</v>
      </c>
      <c r="D336" s="27">
        <v>4.2444444444444445</v>
      </c>
      <c r="E336" s="26">
        <v>1</v>
      </c>
      <c r="F336" s="25">
        <v>27</v>
      </c>
      <c r="G336" s="24">
        <v>295.90066666666678</v>
      </c>
      <c r="H336" s="23">
        <v>47.870000000000005</v>
      </c>
      <c r="I336" s="22">
        <v>1105.94</v>
      </c>
      <c r="J336" s="21">
        <f t="shared" si="5"/>
        <v>0.53949999999999998</v>
      </c>
    </row>
    <row r="337" spans="1:10" x14ac:dyDescent="0.25">
      <c r="A337" s="30" t="s">
        <v>476</v>
      </c>
      <c r="B337" s="29" t="s">
        <v>475</v>
      </c>
      <c r="C337" s="28">
        <v>6</v>
      </c>
      <c r="D337" s="27">
        <v>10</v>
      </c>
      <c r="E337" s="26">
        <v>4</v>
      </c>
      <c r="F337" s="25">
        <v>16</v>
      </c>
      <c r="G337" s="24">
        <v>657.62</v>
      </c>
      <c r="H337" s="23">
        <v>311.45000000000005</v>
      </c>
      <c r="I337" s="22">
        <v>1212.75</v>
      </c>
      <c r="J337" s="21">
        <f t="shared" si="5"/>
        <v>1.1990000000000001</v>
      </c>
    </row>
    <row r="338" spans="1:10" x14ac:dyDescent="0.25">
      <c r="A338" s="30" t="s">
        <v>474</v>
      </c>
      <c r="B338" s="29" t="s">
        <v>473</v>
      </c>
      <c r="C338" s="28">
        <v>572</v>
      </c>
      <c r="D338" s="27">
        <v>5.5244755244755241</v>
      </c>
      <c r="E338" s="26">
        <v>1</v>
      </c>
      <c r="F338" s="25">
        <v>53</v>
      </c>
      <c r="G338" s="24">
        <v>565.79751748251772</v>
      </c>
      <c r="H338" s="23">
        <v>101.66</v>
      </c>
      <c r="I338" s="22">
        <v>6230</v>
      </c>
      <c r="J338" s="21">
        <f t="shared" si="5"/>
        <v>1.0315000000000001</v>
      </c>
    </row>
    <row r="339" spans="1:10" x14ac:dyDescent="0.25">
      <c r="A339" s="30" t="s">
        <v>472</v>
      </c>
      <c r="B339" s="29" t="s">
        <v>471</v>
      </c>
      <c r="C339" s="28">
        <v>1527</v>
      </c>
      <c r="D339" s="27">
        <v>8.4394237066142761</v>
      </c>
      <c r="E339" s="26">
        <v>1</v>
      </c>
      <c r="F339" s="25">
        <v>205</v>
      </c>
      <c r="G339" s="24">
        <v>421.18401440733538</v>
      </c>
      <c r="H339" s="23">
        <v>32.96</v>
      </c>
      <c r="I339" s="22">
        <v>7649.75</v>
      </c>
      <c r="J339" s="21">
        <f t="shared" si="5"/>
        <v>0.76790000000000003</v>
      </c>
    </row>
    <row r="340" spans="1:10" x14ac:dyDescent="0.25">
      <c r="A340" s="30" t="s">
        <v>470</v>
      </c>
      <c r="B340" s="29" t="s">
        <v>469</v>
      </c>
      <c r="C340" s="28">
        <v>22</v>
      </c>
      <c r="D340" s="27">
        <v>10</v>
      </c>
      <c r="E340" s="26">
        <v>1</v>
      </c>
      <c r="F340" s="25">
        <v>52</v>
      </c>
      <c r="G340" s="24">
        <v>614.58045454545459</v>
      </c>
      <c r="H340" s="23">
        <v>46.06</v>
      </c>
      <c r="I340" s="22">
        <v>3733.06</v>
      </c>
      <c r="J340" s="21">
        <f t="shared" si="5"/>
        <v>1.1205000000000001</v>
      </c>
    </row>
    <row r="341" spans="1:10" x14ac:dyDescent="0.25">
      <c r="A341" s="30" t="s">
        <v>468</v>
      </c>
      <c r="B341" s="29" t="s">
        <v>467</v>
      </c>
      <c r="C341" s="28">
        <v>544</v>
      </c>
      <c r="D341" s="27">
        <v>7.5147058823529411</v>
      </c>
      <c r="E341" s="26">
        <v>1</v>
      </c>
      <c r="F341" s="25">
        <v>78</v>
      </c>
      <c r="G341" s="24">
        <v>427.05292279411759</v>
      </c>
      <c r="H341" s="23">
        <v>32.96</v>
      </c>
      <c r="I341" s="22">
        <v>5676</v>
      </c>
      <c r="J341" s="21">
        <f t="shared" si="5"/>
        <v>0.77859999999999996</v>
      </c>
    </row>
    <row r="342" spans="1:10" x14ac:dyDescent="0.25">
      <c r="A342" s="30" t="s">
        <v>466</v>
      </c>
      <c r="B342" s="29" t="s">
        <v>465</v>
      </c>
      <c r="C342" s="28">
        <v>528</v>
      </c>
      <c r="D342" s="27">
        <v>5.7064393939393936</v>
      </c>
      <c r="E342" s="26">
        <v>1</v>
      </c>
      <c r="F342" s="25">
        <v>48</v>
      </c>
      <c r="G342" s="24">
        <v>462.07962121212137</v>
      </c>
      <c r="H342" s="23">
        <v>32.96</v>
      </c>
      <c r="I342" s="22">
        <v>4559.4399999999996</v>
      </c>
      <c r="J342" s="21">
        <f t="shared" si="5"/>
        <v>0.84250000000000003</v>
      </c>
    </row>
    <row r="343" spans="1:10" x14ac:dyDescent="0.25">
      <c r="A343" s="30" t="s">
        <v>464</v>
      </c>
      <c r="B343" s="29" t="s">
        <v>463</v>
      </c>
      <c r="C343" s="28">
        <v>1497</v>
      </c>
      <c r="D343" s="27">
        <v>7.7107548430193722</v>
      </c>
      <c r="E343" s="26">
        <v>1</v>
      </c>
      <c r="F343" s="25">
        <v>43</v>
      </c>
      <c r="G343" s="24">
        <v>337.86515030060048</v>
      </c>
      <c r="H343" s="23">
        <v>32.96</v>
      </c>
      <c r="I343" s="22">
        <v>2303.04</v>
      </c>
      <c r="J343" s="21">
        <f t="shared" si="5"/>
        <v>0.61599999999999999</v>
      </c>
    </row>
    <row r="344" spans="1:10" x14ac:dyDescent="0.25">
      <c r="A344" s="30" t="s">
        <v>462</v>
      </c>
      <c r="B344" s="29" t="s">
        <v>461</v>
      </c>
      <c r="C344" s="28">
        <v>2003</v>
      </c>
      <c r="D344" s="27">
        <v>5.784323514727908</v>
      </c>
      <c r="E344" s="26">
        <v>1</v>
      </c>
      <c r="F344" s="25">
        <v>27</v>
      </c>
      <c r="G344" s="24">
        <v>253.81961557663499</v>
      </c>
      <c r="H344" s="23">
        <v>32.96</v>
      </c>
      <c r="I344" s="22">
        <v>1774.1399999999999</v>
      </c>
      <c r="J344" s="21">
        <f t="shared" si="5"/>
        <v>0.46279999999999999</v>
      </c>
    </row>
    <row r="345" spans="1:10" x14ac:dyDescent="0.25">
      <c r="A345" s="30" t="s">
        <v>460</v>
      </c>
      <c r="B345" s="29" t="s">
        <v>459</v>
      </c>
      <c r="C345" s="28">
        <v>842</v>
      </c>
      <c r="D345" s="27">
        <v>5.5617577197149641</v>
      </c>
      <c r="E345" s="26">
        <v>1</v>
      </c>
      <c r="F345" s="25">
        <v>20</v>
      </c>
      <c r="G345" s="24">
        <v>233.72077197149656</v>
      </c>
      <c r="H345" s="23">
        <v>32.96</v>
      </c>
      <c r="I345" s="22">
        <v>1026.83</v>
      </c>
      <c r="J345" s="21">
        <f t="shared" si="5"/>
        <v>0.42609999999999998</v>
      </c>
    </row>
    <row r="346" spans="1:10" ht="31.5" x14ac:dyDescent="0.25">
      <c r="A346" s="30" t="s">
        <v>458</v>
      </c>
      <c r="B346" s="29" t="s">
        <v>457</v>
      </c>
      <c r="C346" s="28">
        <v>603</v>
      </c>
      <c r="D346" s="27">
        <v>5.7728026533996681</v>
      </c>
      <c r="E346" s="26">
        <v>1</v>
      </c>
      <c r="F346" s="25">
        <v>40</v>
      </c>
      <c r="G346" s="24">
        <v>396.99888888888893</v>
      </c>
      <c r="H346" s="23">
        <v>32.96</v>
      </c>
      <c r="I346" s="22">
        <v>3929.27</v>
      </c>
      <c r="J346" s="21">
        <f t="shared" si="5"/>
        <v>0.7238</v>
      </c>
    </row>
    <row r="347" spans="1:10" x14ac:dyDescent="0.25">
      <c r="A347" s="30" t="s">
        <v>456</v>
      </c>
      <c r="B347" s="29" t="s">
        <v>455</v>
      </c>
      <c r="C347" s="28">
        <v>1390</v>
      </c>
      <c r="D347" s="27">
        <v>3.3302158273381295</v>
      </c>
      <c r="E347" s="26">
        <v>1</v>
      </c>
      <c r="F347" s="25">
        <v>26</v>
      </c>
      <c r="G347" s="24">
        <v>241.77578417266184</v>
      </c>
      <c r="H347" s="23">
        <v>32.96</v>
      </c>
      <c r="I347" s="22">
        <v>5362.03</v>
      </c>
      <c r="J347" s="21">
        <f t="shared" si="5"/>
        <v>0.44080000000000003</v>
      </c>
    </row>
    <row r="348" spans="1:10" x14ac:dyDescent="0.25">
      <c r="A348" s="30" t="s">
        <v>454</v>
      </c>
      <c r="B348" s="29" t="s">
        <v>453</v>
      </c>
      <c r="C348" s="28">
        <v>25</v>
      </c>
      <c r="D348" s="27">
        <v>7.04</v>
      </c>
      <c r="E348" s="26">
        <v>1</v>
      </c>
      <c r="F348" s="25">
        <v>32</v>
      </c>
      <c r="G348" s="24">
        <v>387.11239999999998</v>
      </c>
      <c r="H348" s="23">
        <v>32.96</v>
      </c>
      <c r="I348" s="22">
        <v>1848.4299999999998</v>
      </c>
      <c r="J348" s="21">
        <f t="shared" si="5"/>
        <v>0.70579999999999998</v>
      </c>
    </row>
    <row r="349" spans="1:10" x14ac:dyDescent="0.25">
      <c r="A349" s="30" t="s">
        <v>452</v>
      </c>
      <c r="B349" s="29" t="s">
        <v>451</v>
      </c>
      <c r="C349" s="28">
        <v>37</v>
      </c>
      <c r="D349" s="27">
        <v>4.1351351351351351</v>
      </c>
      <c r="E349" s="26">
        <v>1</v>
      </c>
      <c r="F349" s="25">
        <v>11</v>
      </c>
      <c r="G349" s="24">
        <v>213.34027027027031</v>
      </c>
      <c r="H349" s="23">
        <v>32.96</v>
      </c>
      <c r="I349" s="22">
        <v>911.01</v>
      </c>
      <c r="J349" s="21">
        <f t="shared" si="5"/>
        <v>0.38900000000000001</v>
      </c>
    </row>
    <row r="350" spans="1:10" x14ac:dyDescent="0.25">
      <c r="A350" s="30" t="s">
        <v>450</v>
      </c>
      <c r="B350" s="29" t="s">
        <v>449</v>
      </c>
      <c r="C350" s="28">
        <v>4</v>
      </c>
      <c r="D350" s="27">
        <v>3.5</v>
      </c>
      <c r="E350" s="26">
        <v>1</v>
      </c>
      <c r="F350" s="25">
        <v>5</v>
      </c>
      <c r="G350" s="24">
        <v>128.8725</v>
      </c>
      <c r="H350" s="23">
        <v>32.96</v>
      </c>
      <c r="I350" s="22">
        <v>218.85000000000002</v>
      </c>
      <c r="J350" s="21">
        <f t="shared" si="5"/>
        <v>0.23499999999999999</v>
      </c>
    </row>
    <row r="351" spans="1:10" x14ac:dyDescent="0.25">
      <c r="A351" s="30" t="s">
        <v>448</v>
      </c>
      <c r="B351" s="29" t="s">
        <v>447</v>
      </c>
      <c r="C351" s="28">
        <v>81</v>
      </c>
      <c r="D351" s="27">
        <v>3.9135802469135803</v>
      </c>
      <c r="E351" s="26">
        <v>1</v>
      </c>
      <c r="F351" s="25">
        <v>21</v>
      </c>
      <c r="G351" s="24">
        <v>180.49259259259244</v>
      </c>
      <c r="H351" s="23">
        <v>32.96</v>
      </c>
      <c r="I351" s="22">
        <v>1038.5999999999999</v>
      </c>
      <c r="J351" s="21">
        <f t="shared" si="5"/>
        <v>0.3291</v>
      </c>
    </row>
    <row r="352" spans="1:10" x14ac:dyDescent="0.25">
      <c r="A352" s="30" t="s">
        <v>446</v>
      </c>
      <c r="B352" s="29" t="s">
        <v>445</v>
      </c>
      <c r="C352" s="28">
        <v>475</v>
      </c>
      <c r="D352" s="27">
        <v>7.6715789473684213</v>
      </c>
      <c r="E352" s="26">
        <v>1</v>
      </c>
      <c r="F352" s="25">
        <v>35</v>
      </c>
      <c r="G352" s="24">
        <v>522.96707368420994</v>
      </c>
      <c r="H352" s="23">
        <v>32.96</v>
      </c>
      <c r="I352" s="22">
        <v>5063.3999999999996</v>
      </c>
      <c r="J352" s="21">
        <f t="shared" si="5"/>
        <v>0.95350000000000001</v>
      </c>
    </row>
    <row r="353" spans="1:10" x14ac:dyDescent="0.25">
      <c r="A353" s="30" t="s">
        <v>444</v>
      </c>
      <c r="B353" s="29" t="s">
        <v>443</v>
      </c>
      <c r="C353" s="28">
        <v>340</v>
      </c>
      <c r="D353" s="27">
        <v>5.0823529411764703</v>
      </c>
      <c r="E353" s="26">
        <v>1</v>
      </c>
      <c r="F353" s="25">
        <v>32</v>
      </c>
      <c r="G353" s="24">
        <v>293.02379411764707</v>
      </c>
      <c r="H353" s="23">
        <v>32.96</v>
      </c>
      <c r="I353" s="22">
        <v>2713.16</v>
      </c>
      <c r="J353" s="21">
        <f t="shared" si="5"/>
        <v>0.53420000000000001</v>
      </c>
    </row>
    <row r="354" spans="1:10" x14ac:dyDescent="0.25">
      <c r="A354" s="30" t="s">
        <v>442</v>
      </c>
      <c r="B354" s="29" t="s">
        <v>441</v>
      </c>
      <c r="C354" s="28">
        <v>174</v>
      </c>
      <c r="D354" s="27">
        <v>5.3448275862068968</v>
      </c>
      <c r="E354" s="26">
        <v>1</v>
      </c>
      <c r="F354" s="25">
        <v>28</v>
      </c>
      <c r="G354" s="24">
        <v>271.49344827586179</v>
      </c>
      <c r="H354" s="23">
        <v>32.96</v>
      </c>
      <c r="I354" s="22">
        <v>3290.3</v>
      </c>
      <c r="J354" s="21">
        <f t="shared" si="5"/>
        <v>0.495</v>
      </c>
    </row>
    <row r="355" spans="1:10" x14ac:dyDescent="0.25">
      <c r="A355" s="30" t="s">
        <v>440</v>
      </c>
      <c r="B355" s="29" t="s">
        <v>439</v>
      </c>
      <c r="C355" s="28">
        <v>43</v>
      </c>
      <c r="D355" s="27">
        <v>11.744186046511627</v>
      </c>
      <c r="E355" s="26">
        <v>4</v>
      </c>
      <c r="F355" s="25">
        <v>37</v>
      </c>
      <c r="G355" s="24">
        <v>822.43651162790707</v>
      </c>
      <c r="H355" s="23">
        <v>313.59000000000003</v>
      </c>
      <c r="I355" s="22">
        <v>1936.79</v>
      </c>
      <c r="J355" s="21">
        <f t="shared" si="5"/>
        <v>1.4994000000000001</v>
      </c>
    </row>
    <row r="356" spans="1:10" x14ac:dyDescent="0.25">
      <c r="A356" s="30" t="s">
        <v>438</v>
      </c>
      <c r="B356" s="29" t="s">
        <v>437</v>
      </c>
      <c r="C356" s="28">
        <v>414</v>
      </c>
      <c r="D356" s="27">
        <v>7.7367149758454108</v>
      </c>
      <c r="E356" s="26">
        <v>3</v>
      </c>
      <c r="F356" s="25">
        <v>23</v>
      </c>
      <c r="G356" s="24">
        <v>707.08644927536284</v>
      </c>
      <c r="H356" s="23">
        <v>280.63</v>
      </c>
      <c r="I356" s="22">
        <v>1621.8300000000002</v>
      </c>
      <c r="J356" s="21">
        <f t="shared" si="5"/>
        <v>1.2890999999999999</v>
      </c>
    </row>
    <row r="357" spans="1:10" x14ac:dyDescent="0.25">
      <c r="A357" s="30" t="s">
        <v>436</v>
      </c>
      <c r="B357" s="29" t="s">
        <v>435</v>
      </c>
      <c r="C357" s="28">
        <v>23</v>
      </c>
      <c r="D357" s="27">
        <v>7.9130434782608692</v>
      </c>
      <c r="E357" s="26">
        <v>2</v>
      </c>
      <c r="F357" s="25">
        <v>20</v>
      </c>
      <c r="G357" s="24">
        <v>549.73130434782604</v>
      </c>
      <c r="H357" s="23">
        <v>298.73</v>
      </c>
      <c r="I357" s="22">
        <v>1025.22</v>
      </c>
      <c r="J357" s="21">
        <f t="shared" si="5"/>
        <v>1.0023</v>
      </c>
    </row>
    <row r="358" spans="1:10" x14ac:dyDescent="0.25">
      <c r="A358" s="30" t="s">
        <v>434</v>
      </c>
      <c r="B358" s="29" t="s">
        <v>433</v>
      </c>
      <c r="C358" s="28">
        <v>92</v>
      </c>
      <c r="D358" s="27">
        <v>5.7173913043478262</v>
      </c>
      <c r="E358" s="26">
        <v>1</v>
      </c>
      <c r="F358" s="25">
        <v>22</v>
      </c>
      <c r="G358" s="24">
        <v>447.50119565217386</v>
      </c>
      <c r="H358" s="23">
        <v>235.8</v>
      </c>
      <c r="I358" s="22">
        <v>1649.6799999999998</v>
      </c>
      <c r="J358" s="21">
        <f t="shared" si="5"/>
        <v>0.81589999999999996</v>
      </c>
    </row>
    <row r="359" spans="1:10" x14ac:dyDescent="0.25">
      <c r="A359" s="30" t="s">
        <v>432</v>
      </c>
      <c r="B359" s="29" t="s">
        <v>431</v>
      </c>
      <c r="C359" s="28">
        <v>52</v>
      </c>
      <c r="D359" s="27">
        <v>6.9423076923076925</v>
      </c>
      <c r="E359" s="26">
        <v>1</v>
      </c>
      <c r="F359" s="25">
        <v>22</v>
      </c>
      <c r="G359" s="24">
        <v>629.06288461538452</v>
      </c>
      <c r="H359" s="23">
        <v>158.96</v>
      </c>
      <c r="I359" s="22">
        <v>1813.8899999999999</v>
      </c>
      <c r="J359" s="21">
        <f t="shared" si="5"/>
        <v>1.1469</v>
      </c>
    </row>
    <row r="360" spans="1:10" x14ac:dyDescent="0.25">
      <c r="A360" s="30" t="s">
        <v>430</v>
      </c>
      <c r="B360" s="29" t="s">
        <v>429</v>
      </c>
      <c r="C360" s="28">
        <v>73</v>
      </c>
      <c r="D360" s="27">
        <v>6.9452054794520546</v>
      </c>
      <c r="E360" s="26">
        <v>1</v>
      </c>
      <c r="F360" s="25">
        <v>32</v>
      </c>
      <c r="G360" s="24">
        <v>429.59479452054796</v>
      </c>
      <c r="H360" s="23">
        <v>32.96</v>
      </c>
      <c r="I360" s="22">
        <v>1614.9699999999998</v>
      </c>
      <c r="J360" s="21">
        <f t="shared" si="5"/>
        <v>0.78320000000000001</v>
      </c>
    </row>
    <row r="361" spans="1:10" x14ac:dyDescent="0.25">
      <c r="A361" s="30" t="s">
        <v>428</v>
      </c>
      <c r="B361" s="29" t="s">
        <v>427</v>
      </c>
      <c r="C361" s="28">
        <v>207</v>
      </c>
      <c r="D361" s="27">
        <v>2.2173913043478262</v>
      </c>
      <c r="E361" s="26">
        <v>1</v>
      </c>
      <c r="F361" s="25">
        <v>21</v>
      </c>
      <c r="G361" s="24">
        <v>277.92792270531385</v>
      </c>
      <c r="H361" s="23">
        <v>138.72</v>
      </c>
      <c r="I361" s="22">
        <v>1445.59</v>
      </c>
      <c r="J361" s="21">
        <f t="shared" si="5"/>
        <v>0.50670000000000004</v>
      </c>
    </row>
    <row r="362" spans="1:10" x14ac:dyDescent="0.25">
      <c r="A362" s="30" t="s">
        <v>426</v>
      </c>
      <c r="B362" s="29" t="s">
        <v>425</v>
      </c>
      <c r="C362" s="28">
        <v>91</v>
      </c>
      <c r="D362" s="27">
        <v>7.6593406593406597</v>
      </c>
      <c r="E362" s="26">
        <v>1</v>
      </c>
      <c r="F362" s="25">
        <v>34</v>
      </c>
      <c r="G362" s="24">
        <v>617.39054945054932</v>
      </c>
      <c r="H362" s="23">
        <v>32.96</v>
      </c>
      <c r="I362" s="22">
        <v>1655.28</v>
      </c>
      <c r="J362" s="21">
        <f t="shared" si="5"/>
        <v>1.1255999999999999</v>
      </c>
    </row>
    <row r="363" spans="1:10" x14ac:dyDescent="0.25">
      <c r="A363" s="30" t="s">
        <v>424</v>
      </c>
      <c r="B363" s="29" t="s">
        <v>423</v>
      </c>
      <c r="C363" s="28">
        <v>31</v>
      </c>
      <c r="D363" s="27">
        <v>2.4516129032258065</v>
      </c>
      <c r="E363" s="26">
        <v>1</v>
      </c>
      <c r="F363" s="25">
        <v>10</v>
      </c>
      <c r="G363" s="24">
        <v>208.15419354838713</v>
      </c>
      <c r="H363" s="23">
        <v>47.870000000000005</v>
      </c>
      <c r="I363" s="22">
        <v>514.92000000000007</v>
      </c>
      <c r="J363" s="21">
        <f t="shared" si="5"/>
        <v>0.3795</v>
      </c>
    </row>
    <row r="364" spans="1:10" x14ac:dyDescent="0.25">
      <c r="A364" s="30" t="s">
        <v>422</v>
      </c>
      <c r="B364" s="29" t="s">
        <v>421</v>
      </c>
      <c r="C364" s="28">
        <v>47</v>
      </c>
      <c r="D364" s="27">
        <v>2.2340425531914891</v>
      </c>
      <c r="E364" s="26">
        <v>1</v>
      </c>
      <c r="F364" s="25">
        <v>15</v>
      </c>
      <c r="G364" s="24">
        <v>247.74659574468086</v>
      </c>
      <c r="H364" s="23">
        <v>165.03</v>
      </c>
      <c r="I364" s="22">
        <v>920.6400000000001</v>
      </c>
      <c r="J364" s="21">
        <f t="shared" si="5"/>
        <v>0.45169999999999999</v>
      </c>
    </row>
    <row r="365" spans="1:10" ht="31.5" x14ac:dyDescent="0.25">
      <c r="A365" s="30" t="s">
        <v>420</v>
      </c>
      <c r="B365" s="29" t="s">
        <v>419</v>
      </c>
      <c r="C365" s="28">
        <v>57</v>
      </c>
      <c r="D365" s="27">
        <v>7.8596491228070171</v>
      </c>
      <c r="E365" s="26">
        <v>1</v>
      </c>
      <c r="F365" s="25">
        <v>31</v>
      </c>
      <c r="G365" s="24">
        <v>528.46578947368425</v>
      </c>
      <c r="H365" s="23">
        <v>106.37</v>
      </c>
      <c r="I365" s="22">
        <v>1851.25</v>
      </c>
      <c r="J365" s="21">
        <f t="shared" si="5"/>
        <v>0.96350000000000002</v>
      </c>
    </row>
    <row r="366" spans="1:10" ht="31.5" x14ac:dyDescent="0.25">
      <c r="A366" s="30" t="s">
        <v>418</v>
      </c>
      <c r="B366" s="29" t="s">
        <v>417</v>
      </c>
      <c r="C366" s="28">
        <v>87</v>
      </c>
      <c r="D366" s="27">
        <v>5.8620689655172411</v>
      </c>
      <c r="E366" s="26">
        <v>1</v>
      </c>
      <c r="F366" s="25">
        <v>48</v>
      </c>
      <c r="G366" s="24">
        <v>340.18781609195383</v>
      </c>
      <c r="H366" s="23">
        <v>94.85</v>
      </c>
      <c r="I366" s="22">
        <v>2633.35</v>
      </c>
      <c r="J366" s="21">
        <f t="shared" si="5"/>
        <v>0.62019999999999997</v>
      </c>
    </row>
    <row r="367" spans="1:10" x14ac:dyDescent="0.25">
      <c r="A367" s="30" t="s">
        <v>416</v>
      </c>
      <c r="B367" s="29" t="s">
        <v>415</v>
      </c>
      <c r="C367" s="28">
        <v>327</v>
      </c>
      <c r="D367" s="27">
        <v>6.7859327217125385</v>
      </c>
      <c r="E367" s="26">
        <v>1</v>
      </c>
      <c r="F367" s="25">
        <v>39</v>
      </c>
      <c r="G367" s="24">
        <v>317.47886850152901</v>
      </c>
      <c r="H367" s="23">
        <v>32.96</v>
      </c>
      <c r="I367" s="22">
        <v>1907.0100000000002</v>
      </c>
      <c r="J367" s="21">
        <f t="shared" si="5"/>
        <v>0.57879999999999998</v>
      </c>
    </row>
    <row r="368" spans="1:10" ht="31.5" x14ac:dyDescent="0.25">
      <c r="A368" s="30" t="s">
        <v>414</v>
      </c>
      <c r="B368" s="29" t="s">
        <v>413</v>
      </c>
      <c r="C368" s="28">
        <v>389</v>
      </c>
      <c r="D368" s="27">
        <v>5.3933161953727504</v>
      </c>
      <c r="E368" s="26">
        <v>1</v>
      </c>
      <c r="F368" s="25">
        <v>35</v>
      </c>
      <c r="G368" s="24">
        <v>288.03210796915153</v>
      </c>
      <c r="H368" s="23">
        <v>32.96</v>
      </c>
      <c r="I368" s="22">
        <v>2032.0800000000002</v>
      </c>
      <c r="J368" s="21">
        <f t="shared" si="5"/>
        <v>0.52510000000000001</v>
      </c>
    </row>
    <row r="369" spans="1:10" x14ac:dyDescent="0.25">
      <c r="A369" s="30" t="s">
        <v>412</v>
      </c>
      <c r="B369" s="29" t="s">
        <v>411</v>
      </c>
      <c r="C369" s="28">
        <v>419</v>
      </c>
      <c r="D369" s="27">
        <v>6.5131264916467781</v>
      </c>
      <c r="E369" s="26">
        <v>1</v>
      </c>
      <c r="F369" s="25">
        <v>33</v>
      </c>
      <c r="G369" s="24">
        <v>288.09997613365135</v>
      </c>
      <c r="H369" s="23">
        <v>32.96</v>
      </c>
      <c r="I369" s="22">
        <v>4609.75</v>
      </c>
      <c r="J369" s="21">
        <f t="shared" si="5"/>
        <v>0.52529999999999999</v>
      </c>
    </row>
    <row r="370" spans="1:10" x14ac:dyDescent="0.25">
      <c r="A370" s="30" t="s">
        <v>410</v>
      </c>
      <c r="B370" s="29" t="s">
        <v>409</v>
      </c>
      <c r="C370" s="28">
        <v>565</v>
      </c>
      <c r="D370" s="27">
        <v>4.2106194690265486</v>
      </c>
      <c r="E370" s="26">
        <v>1</v>
      </c>
      <c r="F370" s="25">
        <v>21</v>
      </c>
      <c r="G370" s="24">
        <v>192.3100353982301</v>
      </c>
      <c r="H370" s="23">
        <v>32.96</v>
      </c>
      <c r="I370" s="22">
        <v>1002.1</v>
      </c>
      <c r="J370" s="21">
        <f t="shared" si="5"/>
        <v>0.35060000000000002</v>
      </c>
    </row>
    <row r="371" spans="1:10" x14ac:dyDescent="0.25">
      <c r="A371" s="30" t="s">
        <v>408</v>
      </c>
      <c r="B371" s="29" t="s">
        <v>407</v>
      </c>
      <c r="C371" s="28">
        <v>319</v>
      </c>
      <c r="D371" s="27">
        <v>5.5360501567398117</v>
      </c>
      <c r="E371" s="26">
        <v>1</v>
      </c>
      <c r="F371" s="25">
        <v>18</v>
      </c>
      <c r="G371" s="24">
        <v>210.74257053291501</v>
      </c>
      <c r="H371" s="23">
        <v>32.96</v>
      </c>
      <c r="I371" s="22">
        <v>1380.79</v>
      </c>
      <c r="J371" s="21">
        <f t="shared" si="5"/>
        <v>0.38419999999999999</v>
      </c>
    </row>
    <row r="372" spans="1:10" x14ac:dyDescent="0.25">
      <c r="A372" s="30" t="s">
        <v>406</v>
      </c>
      <c r="B372" s="29" t="s">
        <v>405</v>
      </c>
      <c r="C372" s="28">
        <v>64</v>
      </c>
      <c r="D372" s="27">
        <v>3.4375</v>
      </c>
      <c r="E372" s="26">
        <v>1</v>
      </c>
      <c r="F372" s="25">
        <v>16</v>
      </c>
      <c r="G372" s="24">
        <v>163.03468750000002</v>
      </c>
      <c r="H372" s="23">
        <v>32.96</v>
      </c>
      <c r="I372" s="22">
        <v>976.63</v>
      </c>
      <c r="J372" s="21">
        <f t="shared" si="5"/>
        <v>0.29720000000000002</v>
      </c>
    </row>
    <row r="373" spans="1:10" ht="31.5" x14ac:dyDescent="0.25">
      <c r="A373" s="30" t="s">
        <v>404</v>
      </c>
      <c r="B373" s="29" t="s">
        <v>403</v>
      </c>
      <c r="C373" s="28">
        <v>251</v>
      </c>
      <c r="D373" s="27">
        <v>11.362549800796813</v>
      </c>
      <c r="E373" s="26">
        <v>3</v>
      </c>
      <c r="F373" s="25">
        <v>42</v>
      </c>
      <c r="G373" s="24">
        <v>1119.6901195219118</v>
      </c>
      <c r="H373" s="23">
        <v>406.83000000000004</v>
      </c>
      <c r="I373" s="22">
        <v>3065.63</v>
      </c>
      <c r="J373" s="21">
        <f t="shared" si="5"/>
        <v>2.0413999999999999</v>
      </c>
    </row>
    <row r="374" spans="1:10" ht="31.5" x14ac:dyDescent="0.25">
      <c r="A374" s="30" t="s">
        <v>402</v>
      </c>
      <c r="B374" s="29" t="s">
        <v>401</v>
      </c>
      <c r="C374" s="28">
        <v>60</v>
      </c>
      <c r="D374" s="27">
        <v>10.75</v>
      </c>
      <c r="E374" s="26">
        <v>1</v>
      </c>
      <c r="F374" s="25">
        <v>26</v>
      </c>
      <c r="G374" s="24">
        <v>961.15616666666654</v>
      </c>
      <c r="H374" s="23">
        <v>129.79</v>
      </c>
      <c r="I374" s="22">
        <v>2242.8199999999997</v>
      </c>
      <c r="J374" s="21">
        <f t="shared" si="5"/>
        <v>1.7524</v>
      </c>
    </row>
    <row r="375" spans="1:10" ht="31.5" x14ac:dyDescent="0.25">
      <c r="A375" s="30" t="s">
        <v>400</v>
      </c>
      <c r="B375" s="29" t="s">
        <v>399</v>
      </c>
      <c r="C375" s="28">
        <v>197</v>
      </c>
      <c r="D375" s="27">
        <v>8.6446700507614214</v>
      </c>
      <c r="E375" s="26">
        <v>1</v>
      </c>
      <c r="F375" s="25">
        <v>23</v>
      </c>
      <c r="G375" s="24">
        <v>920.03020304568486</v>
      </c>
      <c r="H375" s="23">
        <v>103.69</v>
      </c>
      <c r="I375" s="22">
        <v>2670.41</v>
      </c>
      <c r="J375" s="21">
        <f t="shared" si="5"/>
        <v>1.6774</v>
      </c>
    </row>
    <row r="376" spans="1:10" x14ac:dyDescent="0.25">
      <c r="A376" s="30" t="s">
        <v>398</v>
      </c>
      <c r="B376" s="29" t="s">
        <v>397</v>
      </c>
      <c r="C376" s="28">
        <v>45</v>
      </c>
      <c r="D376" s="27">
        <v>4.4222222222222225</v>
      </c>
      <c r="E376" s="26">
        <v>1</v>
      </c>
      <c r="F376" s="25">
        <v>11</v>
      </c>
      <c r="G376" s="24">
        <v>424.24222222222215</v>
      </c>
      <c r="H376" s="23">
        <v>106.95</v>
      </c>
      <c r="I376" s="22">
        <v>1125.92</v>
      </c>
      <c r="J376" s="21">
        <f t="shared" si="5"/>
        <v>0.77349999999999997</v>
      </c>
    </row>
    <row r="377" spans="1:10" ht="31.5" x14ac:dyDescent="0.25">
      <c r="A377" s="30" t="s">
        <v>396</v>
      </c>
      <c r="B377" s="29" t="s">
        <v>395</v>
      </c>
      <c r="C377" s="28">
        <v>133</v>
      </c>
      <c r="D377" s="27">
        <v>11.80451127819549</v>
      </c>
      <c r="E377" s="26">
        <v>3</v>
      </c>
      <c r="F377" s="25">
        <v>30</v>
      </c>
      <c r="G377" s="24">
        <v>1146.1987969924812</v>
      </c>
      <c r="H377" s="23">
        <v>440.03999999999996</v>
      </c>
      <c r="I377" s="22">
        <v>3028.1</v>
      </c>
      <c r="J377" s="21">
        <f t="shared" si="5"/>
        <v>2.0897000000000001</v>
      </c>
    </row>
    <row r="378" spans="1:10" ht="31.5" x14ac:dyDescent="0.25">
      <c r="A378" s="30" t="s">
        <v>394</v>
      </c>
      <c r="B378" s="29" t="s">
        <v>393</v>
      </c>
      <c r="C378" s="28">
        <v>216</v>
      </c>
      <c r="D378" s="27">
        <v>6.9814814814814818</v>
      </c>
      <c r="E378" s="26">
        <v>1</v>
      </c>
      <c r="F378" s="25">
        <v>94</v>
      </c>
      <c r="G378" s="24">
        <v>828.25449074074083</v>
      </c>
      <c r="H378" s="23">
        <v>95.65</v>
      </c>
      <c r="I378" s="22">
        <v>8527.869999999999</v>
      </c>
      <c r="J378" s="21">
        <f t="shared" si="5"/>
        <v>1.5101</v>
      </c>
    </row>
    <row r="379" spans="1:10" ht="31.5" x14ac:dyDescent="0.25">
      <c r="A379" s="30" t="s">
        <v>392</v>
      </c>
      <c r="B379" s="29" t="s">
        <v>391</v>
      </c>
      <c r="C379" s="28">
        <v>1323</v>
      </c>
      <c r="D379" s="27">
        <v>5.4557823129251704</v>
      </c>
      <c r="E379" s="26">
        <v>1</v>
      </c>
      <c r="F379" s="25">
        <v>27</v>
      </c>
      <c r="G379" s="24">
        <v>756.92750566893392</v>
      </c>
      <c r="H379" s="23">
        <v>32.96</v>
      </c>
      <c r="I379" s="22">
        <v>2807.29</v>
      </c>
      <c r="J379" s="21">
        <f t="shared" si="5"/>
        <v>1.38</v>
      </c>
    </row>
    <row r="380" spans="1:10" x14ac:dyDescent="0.25">
      <c r="A380" s="30" t="s">
        <v>390</v>
      </c>
      <c r="B380" s="29" t="s">
        <v>389</v>
      </c>
      <c r="C380" s="28">
        <v>260</v>
      </c>
      <c r="D380" s="27">
        <v>3.476923076923077</v>
      </c>
      <c r="E380" s="26">
        <v>1</v>
      </c>
      <c r="F380" s="25">
        <v>25</v>
      </c>
      <c r="G380" s="24">
        <v>220.51461538461535</v>
      </c>
      <c r="H380" s="23">
        <v>32.96</v>
      </c>
      <c r="I380" s="22">
        <v>2316.77</v>
      </c>
      <c r="J380" s="21">
        <f t="shared" si="5"/>
        <v>0.40200000000000002</v>
      </c>
    </row>
    <row r="381" spans="1:10" x14ac:dyDescent="0.25">
      <c r="A381" s="30" t="s">
        <v>388</v>
      </c>
      <c r="B381" s="29" t="s">
        <v>387</v>
      </c>
      <c r="C381" s="28">
        <v>32</v>
      </c>
      <c r="D381" s="27">
        <v>4.6875</v>
      </c>
      <c r="E381" s="26">
        <v>1</v>
      </c>
      <c r="F381" s="25">
        <v>17</v>
      </c>
      <c r="G381" s="24">
        <v>578.01906249999979</v>
      </c>
      <c r="H381" s="23">
        <v>285.78000000000003</v>
      </c>
      <c r="I381" s="22">
        <v>1599.5300000000002</v>
      </c>
      <c r="J381" s="21">
        <f t="shared" si="5"/>
        <v>1.0538000000000001</v>
      </c>
    </row>
    <row r="382" spans="1:10" ht="31.5" x14ac:dyDescent="0.25">
      <c r="A382" s="30" t="s">
        <v>386</v>
      </c>
      <c r="B382" s="29" t="s">
        <v>385</v>
      </c>
      <c r="C382" s="28">
        <v>125</v>
      </c>
      <c r="D382" s="27">
        <v>3.7839999999999998</v>
      </c>
      <c r="E382" s="26">
        <v>1</v>
      </c>
      <c r="F382" s="25">
        <v>24</v>
      </c>
      <c r="G382" s="24">
        <v>290.13264000000004</v>
      </c>
      <c r="H382" s="23">
        <v>67.150000000000006</v>
      </c>
      <c r="I382" s="22">
        <v>1993.1100000000001</v>
      </c>
      <c r="J382" s="21">
        <f t="shared" si="5"/>
        <v>0.52900000000000003</v>
      </c>
    </row>
    <row r="383" spans="1:10" x14ac:dyDescent="0.25">
      <c r="A383" s="30" t="s">
        <v>384</v>
      </c>
      <c r="B383" s="29" t="s">
        <v>383</v>
      </c>
      <c r="C383" s="28">
        <v>1730</v>
      </c>
      <c r="D383" s="27">
        <v>2.1479768786127167</v>
      </c>
      <c r="E383" s="26">
        <v>1</v>
      </c>
      <c r="F383" s="25">
        <v>21</v>
      </c>
      <c r="G383" s="24">
        <v>146.14068786127172</v>
      </c>
      <c r="H383" s="23">
        <v>48.980000000000004</v>
      </c>
      <c r="I383" s="22">
        <v>1343.24</v>
      </c>
      <c r="J383" s="21">
        <f t="shared" si="5"/>
        <v>0.26640000000000003</v>
      </c>
    </row>
    <row r="384" spans="1:10" x14ac:dyDescent="0.25">
      <c r="A384" s="30" t="s">
        <v>382</v>
      </c>
      <c r="B384" s="29" t="s">
        <v>381</v>
      </c>
      <c r="C384" s="28">
        <v>76</v>
      </c>
      <c r="D384" s="27">
        <v>10.960526315789474</v>
      </c>
      <c r="E384" s="26">
        <v>1</v>
      </c>
      <c r="F384" s="25">
        <v>43</v>
      </c>
      <c r="G384" s="24">
        <v>875.8698684210525</v>
      </c>
      <c r="H384" s="23">
        <v>140.76999999999998</v>
      </c>
      <c r="I384" s="22">
        <v>2179.0100000000002</v>
      </c>
      <c r="J384" s="21">
        <f t="shared" si="5"/>
        <v>1.5969</v>
      </c>
    </row>
    <row r="385" spans="1:10" x14ac:dyDescent="0.25">
      <c r="A385" s="30" t="s">
        <v>380</v>
      </c>
      <c r="B385" s="29" t="s">
        <v>379</v>
      </c>
      <c r="C385" s="28">
        <v>497</v>
      </c>
      <c r="D385" s="27">
        <v>7.1327967806841048</v>
      </c>
      <c r="E385" s="26">
        <v>1</v>
      </c>
      <c r="F385" s="25">
        <v>67</v>
      </c>
      <c r="G385" s="24">
        <v>375.32348088531199</v>
      </c>
      <c r="H385" s="23">
        <v>32.96</v>
      </c>
      <c r="I385" s="22">
        <v>4286.3900000000003</v>
      </c>
      <c r="J385" s="21">
        <f t="shared" si="5"/>
        <v>0.68430000000000002</v>
      </c>
    </row>
    <row r="386" spans="1:10" x14ac:dyDescent="0.25">
      <c r="A386" s="30" t="s">
        <v>378</v>
      </c>
      <c r="B386" s="29" t="s">
        <v>377</v>
      </c>
      <c r="C386" s="28">
        <v>481</v>
      </c>
      <c r="D386" s="27">
        <v>5.1746361746361744</v>
      </c>
      <c r="E386" s="26">
        <v>1</v>
      </c>
      <c r="F386" s="25">
        <v>40</v>
      </c>
      <c r="G386" s="24">
        <v>333.61829521829549</v>
      </c>
      <c r="H386" s="23">
        <v>32.96</v>
      </c>
      <c r="I386" s="22">
        <v>1924.71</v>
      </c>
      <c r="J386" s="21">
        <f t="shared" si="5"/>
        <v>0.60819999999999996</v>
      </c>
    </row>
    <row r="387" spans="1:10" x14ac:dyDescent="0.25">
      <c r="A387" s="30" t="s">
        <v>376</v>
      </c>
      <c r="B387" s="29" t="s">
        <v>375</v>
      </c>
      <c r="C387" s="28">
        <v>386</v>
      </c>
      <c r="D387" s="27">
        <v>4.642487046632124</v>
      </c>
      <c r="E387" s="26">
        <v>1</v>
      </c>
      <c r="F387" s="25">
        <v>38</v>
      </c>
      <c r="G387" s="24">
        <v>185.02987046632094</v>
      </c>
      <c r="H387" s="23">
        <v>32.96</v>
      </c>
      <c r="I387" s="22">
        <v>2447.37</v>
      </c>
      <c r="J387" s="21">
        <f t="shared" si="5"/>
        <v>0.33729999999999999</v>
      </c>
    </row>
    <row r="388" spans="1:10" x14ac:dyDescent="0.25">
      <c r="A388" s="30" t="s">
        <v>374</v>
      </c>
      <c r="B388" s="29" t="s">
        <v>373</v>
      </c>
      <c r="C388" s="28">
        <v>1222</v>
      </c>
      <c r="D388" s="27">
        <v>3.0040916530278232</v>
      </c>
      <c r="E388" s="26">
        <v>1</v>
      </c>
      <c r="F388" s="25">
        <v>22</v>
      </c>
      <c r="G388" s="24">
        <v>166.14293780687461</v>
      </c>
      <c r="H388" s="23">
        <v>32.96</v>
      </c>
      <c r="I388" s="22">
        <v>5785.53</v>
      </c>
      <c r="J388" s="21">
        <f t="shared" ref="J388:J451" si="6">ROUND(G388/$G$575,4)</f>
        <v>0.3029</v>
      </c>
    </row>
    <row r="389" spans="1:10" x14ac:dyDescent="0.25">
      <c r="A389" s="30" t="s">
        <v>372</v>
      </c>
      <c r="B389" s="29" t="s">
        <v>371</v>
      </c>
      <c r="C389" s="28">
        <v>2</v>
      </c>
      <c r="D389" s="27">
        <v>3.5</v>
      </c>
      <c r="E389" s="26">
        <v>3</v>
      </c>
      <c r="F389" s="25">
        <v>4</v>
      </c>
      <c r="G389" s="24">
        <v>309.40999999999997</v>
      </c>
      <c r="H389" s="23">
        <v>190.38</v>
      </c>
      <c r="I389" s="22">
        <v>428.44</v>
      </c>
      <c r="J389" s="21">
        <f t="shared" si="6"/>
        <v>0.56410000000000005</v>
      </c>
    </row>
    <row r="390" spans="1:10" x14ac:dyDescent="0.25">
      <c r="A390" s="30" t="s">
        <v>370</v>
      </c>
      <c r="B390" s="29" t="s">
        <v>369</v>
      </c>
      <c r="C390" s="28">
        <v>4</v>
      </c>
      <c r="D390" s="27">
        <v>3.25</v>
      </c>
      <c r="E390" s="26">
        <v>3</v>
      </c>
      <c r="F390" s="25">
        <v>4</v>
      </c>
      <c r="G390" s="24">
        <v>349.38499999999999</v>
      </c>
      <c r="H390" s="23">
        <v>231.07</v>
      </c>
      <c r="I390" s="22">
        <v>452.40999999999997</v>
      </c>
      <c r="J390" s="21">
        <f t="shared" si="6"/>
        <v>0.63700000000000001</v>
      </c>
    </row>
    <row r="391" spans="1:10" x14ac:dyDescent="0.25">
      <c r="A391" s="30" t="s">
        <v>368</v>
      </c>
      <c r="B391" s="29" t="s">
        <v>367</v>
      </c>
      <c r="C391" s="28">
        <v>8</v>
      </c>
      <c r="D391" s="27">
        <v>4</v>
      </c>
      <c r="E391" s="26">
        <v>1</v>
      </c>
      <c r="F391" s="25">
        <v>7</v>
      </c>
      <c r="G391" s="24">
        <v>218.86250000000001</v>
      </c>
      <c r="H391" s="23">
        <v>65.92</v>
      </c>
      <c r="I391" s="22">
        <v>378.43</v>
      </c>
      <c r="J391" s="21">
        <f t="shared" si="6"/>
        <v>0.39900000000000002</v>
      </c>
    </row>
    <row r="392" spans="1:10" x14ac:dyDescent="0.25">
      <c r="A392" s="30" t="s">
        <v>366</v>
      </c>
      <c r="B392" s="29" t="s">
        <v>365</v>
      </c>
      <c r="C392" s="28">
        <v>24</v>
      </c>
      <c r="D392" s="27">
        <v>3.875</v>
      </c>
      <c r="E392" s="26">
        <v>2</v>
      </c>
      <c r="F392" s="25">
        <v>9</v>
      </c>
      <c r="G392" s="24">
        <v>231.98958333333329</v>
      </c>
      <c r="H392" s="23">
        <v>65.92</v>
      </c>
      <c r="I392" s="22">
        <v>732.2</v>
      </c>
      <c r="J392" s="21">
        <f t="shared" si="6"/>
        <v>0.42299999999999999</v>
      </c>
    </row>
    <row r="393" spans="1:10" x14ac:dyDescent="0.25">
      <c r="A393" s="30" t="s">
        <v>364</v>
      </c>
      <c r="B393" s="29" t="s">
        <v>363</v>
      </c>
      <c r="C393" s="28">
        <v>3</v>
      </c>
      <c r="D393" s="27">
        <v>3.3333333333333335</v>
      </c>
      <c r="E393" s="26">
        <v>2</v>
      </c>
      <c r="F393" s="25">
        <v>5</v>
      </c>
      <c r="G393" s="24">
        <v>199.21666666666667</v>
      </c>
      <c r="H393" s="23">
        <v>122.97</v>
      </c>
      <c r="I393" s="22">
        <v>246.68</v>
      </c>
      <c r="J393" s="21">
        <f t="shared" si="6"/>
        <v>0.36320000000000002</v>
      </c>
    </row>
    <row r="394" spans="1:10" x14ac:dyDescent="0.25">
      <c r="A394" s="30" t="s">
        <v>362</v>
      </c>
      <c r="B394" s="29" t="s">
        <v>361</v>
      </c>
      <c r="C394" s="28">
        <v>229</v>
      </c>
      <c r="D394" s="27">
        <v>4.3580786026200871</v>
      </c>
      <c r="E394" s="26">
        <v>1</v>
      </c>
      <c r="F394" s="25">
        <v>10</v>
      </c>
      <c r="G394" s="24">
        <v>163.45912663755433</v>
      </c>
      <c r="H394" s="23">
        <v>32.96</v>
      </c>
      <c r="I394" s="22">
        <v>745.51</v>
      </c>
      <c r="J394" s="21">
        <f t="shared" si="6"/>
        <v>0.29799999999999999</v>
      </c>
    </row>
    <row r="395" spans="1:10" x14ac:dyDescent="0.25">
      <c r="A395" s="30" t="s">
        <v>360</v>
      </c>
      <c r="B395" s="29" t="s">
        <v>359</v>
      </c>
      <c r="C395" s="28">
        <v>341</v>
      </c>
      <c r="D395" s="27">
        <v>4.1876832844574778</v>
      </c>
      <c r="E395" s="26">
        <v>1</v>
      </c>
      <c r="F395" s="25">
        <v>35</v>
      </c>
      <c r="G395" s="24">
        <v>258.77624633431083</v>
      </c>
      <c r="H395" s="23">
        <v>32.96</v>
      </c>
      <c r="I395" s="22">
        <v>4719.17</v>
      </c>
      <c r="J395" s="21">
        <f t="shared" si="6"/>
        <v>0.4718</v>
      </c>
    </row>
    <row r="396" spans="1:10" x14ac:dyDescent="0.25">
      <c r="A396" s="30" t="s">
        <v>358</v>
      </c>
      <c r="B396" s="29" t="s">
        <v>357</v>
      </c>
      <c r="C396" s="28">
        <v>244</v>
      </c>
      <c r="D396" s="27">
        <v>4.360655737704918</v>
      </c>
      <c r="E396" s="26">
        <v>1</v>
      </c>
      <c r="F396" s="25">
        <v>19</v>
      </c>
      <c r="G396" s="24">
        <v>959.52495901639327</v>
      </c>
      <c r="H396" s="23">
        <v>319.62</v>
      </c>
      <c r="I396" s="22">
        <v>1647.6299999999999</v>
      </c>
      <c r="J396" s="21">
        <f t="shared" si="6"/>
        <v>1.7494000000000001</v>
      </c>
    </row>
    <row r="397" spans="1:10" x14ac:dyDescent="0.25">
      <c r="A397" s="30" t="s">
        <v>356</v>
      </c>
      <c r="B397" s="29" t="s">
        <v>355</v>
      </c>
      <c r="C397" s="28">
        <v>2419</v>
      </c>
      <c r="D397" s="27">
        <v>4.6552294336502689</v>
      </c>
      <c r="E397" s="26">
        <v>1</v>
      </c>
      <c r="F397" s="25">
        <v>45</v>
      </c>
      <c r="G397" s="24">
        <v>154.30206696982287</v>
      </c>
      <c r="H397" s="23">
        <v>32.96</v>
      </c>
      <c r="I397" s="22">
        <v>1483.2</v>
      </c>
      <c r="J397" s="21">
        <f t="shared" si="6"/>
        <v>0.28129999999999999</v>
      </c>
    </row>
    <row r="398" spans="1:10" x14ac:dyDescent="0.25">
      <c r="A398" s="30" t="s">
        <v>354</v>
      </c>
      <c r="B398" s="29" t="s">
        <v>353</v>
      </c>
      <c r="C398" s="28">
        <v>880</v>
      </c>
      <c r="D398" s="27">
        <v>3.15</v>
      </c>
      <c r="E398" s="26">
        <v>1</v>
      </c>
      <c r="F398" s="25">
        <v>17</v>
      </c>
      <c r="G398" s="24">
        <v>131.18085227272732</v>
      </c>
      <c r="H398" s="23">
        <v>32.96</v>
      </c>
      <c r="I398" s="22">
        <v>3038.46</v>
      </c>
      <c r="J398" s="21">
        <f t="shared" si="6"/>
        <v>0.2392</v>
      </c>
    </row>
    <row r="399" spans="1:10" ht="31.5" x14ac:dyDescent="0.25">
      <c r="A399" s="30" t="s">
        <v>352</v>
      </c>
      <c r="B399" s="29" t="s">
        <v>351</v>
      </c>
      <c r="C399" s="28">
        <v>1945</v>
      </c>
      <c r="D399" s="27">
        <v>2.7706940874035988</v>
      </c>
      <c r="E399" s="26">
        <v>1</v>
      </c>
      <c r="F399" s="25">
        <v>64</v>
      </c>
      <c r="G399" s="24">
        <v>160.05983033418994</v>
      </c>
      <c r="H399" s="23">
        <v>48.980000000000004</v>
      </c>
      <c r="I399" s="22">
        <v>4424.2299999999996</v>
      </c>
      <c r="J399" s="21">
        <f t="shared" si="6"/>
        <v>0.2918</v>
      </c>
    </row>
    <row r="400" spans="1:10" x14ac:dyDescent="0.25">
      <c r="A400" s="30" t="s">
        <v>350</v>
      </c>
      <c r="B400" s="29" t="s">
        <v>349</v>
      </c>
      <c r="C400" s="28">
        <v>542</v>
      </c>
      <c r="D400" s="27">
        <v>2.1180811808118083</v>
      </c>
      <c r="E400" s="26">
        <v>1</v>
      </c>
      <c r="F400" s="25">
        <v>19</v>
      </c>
      <c r="G400" s="24">
        <v>70.142546125460683</v>
      </c>
      <c r="H400" s="23">
        <v>32.96</v>
      </c>
      <c r="I400" s="22">
        <v>626.24</v>
      </c>
      <c r="J400" s="21">
        <f t="shared" si="6"/>
        <v>0.12790000000000001</v>
      </c>
    </row>
    <row r="401" spans="1:10" x14ac:dyDescent="0.25">
      <c r="A401" s="30" t="s">
        <v>348</v>
      </c>
      <c r="B401" s="29" t="s">
        <v>347</v>
      </c>
      <c r="C401" s="28">
        <v>996</v>
      </c>
      <c r="D401" s="27">
        <v>4.0421686746987948</v>
      </c>
      <c r="E401" s="26">
        <v>1</v>
      </c>
      <c r="F401" s="25">
        <v>30</v>
      </c>
      <c r="G401" s="24">
        <v>134.98784136546172</v>
      </c>
      <c r="H401" s="23">
        <v>32.96</v>
      </c>
      <c r="I401" s="22">
        <v>988.80000000000007</v>
      </c>
      <c r="J401" s="21">
        <f t="shared" si="6"/>
        <v>0.24610000000000001</v>
      </c>
    </row>
    <row r="402" spans="1:10" x14ac:dyDescent="0.25">
      <c r="A402" s="30" t="s">
        <v>346</v>
      </c>
      <c r="B402" s="29" t="s">
        <v>345</v>
      </c>
      <c r="C402" s="28">
        <v>689</v>
      </c>
      <c r="D402" s="27">
        <v>3.0754716981132075</v>
      </c>
      <c r="E402" s="26">
        <v>1</v>
      </c>
      <c r="F402" s="25">
        <v>19</v>
      </c>
      <c r="G402" s="24">
        <v>106.10658925979628</v>
      </c>
      <c r="H402" s="23">
        <v>32.96</v>
      </c>
      <c r="I402" s="22">
        <v>1028.04</v>
      </c>
      <c r="J402" s="21">
        <f t="shared" si="6"/>
        <v>0.19350000000000001</v>
      </c>
    </row>
    <row r="403" spans="1:10" ht="31.5" x14ac:dyDescent="0.25">
      <c r="A403" s="30" t="s">
        <v>344</v>
      </c>
      <c r="B403" s="29" t="s">
        <v>343</v>
      </c>
      <c r="C403" s="28">
        <v>172</v>
      </c>
      <c r="D403" s="27">
        <v>2.5116279069767442</v>
      </c>
      <c r="E403" s="26">
        <v>1</v>
      </c>
      <c r="F403" s="25">
        <v>4</v>
      </c>
      <c r="G403" s="24">
        <v>652.7044186046511</v>
      </c>
      <c r="H403" s="23">
        <v>32.96</v>
      </c>
      <c r="I403" s="22">
        <v>3471.55</v>
      </c>
      <c r="J403" s="21">
        <f t="shared" si="6"/>
        <v>1.19</v>
      </c>
    </row>
    <row r="404" spans="1:10" ht="31.5" x14ac:dyDescent="0.25">
      <c r="A404" s="30" t="s">
        <v>342</v>
      </c>
      <c r="B404" s="29" t="s">
        <v>341</v>
      </c>
      <c r="C404" s="28">
        <v>300</v>
      </c>
      <c r="D404" s="27">
        <v>6.47</v>
      </c>
      <c r="E404" s="26">
        <v>1</v>
      </c>
      <c r="F404" s="25">
        <v>73</v>
      </c>
      <c r="G404" s="24">
        <v>595.06049999999925</v>
      </c>
      <c r="H404" s="23">
        <v>32.96</v>
      </c>
      <c r="I404" s="22">
        <v>16887.53</v>
      </c>
      <c r="J404" s="21">
        <f t="shared" si="6"/>
        <v>1.0849</v>
      </c>
    </row>
    <row r="405" spans="1:10" ht="47.25" x14ac:dyDescent="0.25">
      <c r="A405" s="30" t="s">
        <v>340</v>
      </c>
      <c r="B405" s="29" t="s">
        <v>339</v>
      </c>
      <c r="C405" s="28">
        <v>3</v>
      </c>
      <c r="D405" s="27">
        <v>31.666666666666668</v>
      </c>
      <c r="E405" s="26">
        <v>24</v>
      </c>
      <c r="F405" s="25">
        <v>41</v>
      </c>
      <c r="G405" s="24">
        <v>6527.8066666666664</v>
      </c>
      <c r="H405" s="23">
        <v>5075.3599999999997</v>
      </c>
      <c r="I405" s="22">
        <v>8887.24</v>
      </c>
      <c r="J405" s="21">
        <f t="shared" si="6"/>
        <v>11.901300000000001</v>
      </c>
    </row>
    <row r="406" spans="1:10" x14ac:dyDescent="0.25">
      <c r="A406" s="30" t="s">
        <v>338</v>
      </c>
      <c r="B406" s="29" t="s">
        <v>337</v>
      </c>
      <c r="C406" s="28">
        <v>90</v>
      </c>
      <c r="D406" s="27">
        <v>37.555555555555557</v>
      </c>
      <c r="E406" s="26">
        <v>2</v>
      </c>
      <c r="F406" s="25">
        <v>238</v>
      </c>
      <c r="G406" s="24">
        <v>9817.0578888888904</v>
      </c>
      <c r="H406" s="23">
        <v>753.77</v>
      </c>
      <c r="I406" s="22">
        <v>35007.33</v>
      </c>
      <c r="J406" s="21">
        <f t="shared" si="6"/>
        <v>17.898199999999999</v>
      </c>
    </row>
    <row r="407" spans="1:10" x14ac:dyDescent="0.25">
      <c r="A407" s="30" t="s">
        <v>336</v>
      </c>
      <c r="B407" s="29" t="s">
        <v>335</v>
      </c>
      <c r="C407" s="28">
        <v>93</v>
      </c>
      <c r="D407" s="27">
        <v>28.93548387096774</v>
      </c>
      <c r="E407" s="26">
        <v>4</v>
      </c>
      <c r="F407" s="25">
        <v>84</v>
      </c>
      <c r="G407" s="24">
        <v>6405.4925806451593</v>
      </c>
      <c r="H407" s="23">
        <v>802.96</v>
      </c>
      <c r="I407" s="22">
        <v>22650.14</v>
      </c>
      <c r="J407" s="21">
        <f t="shared" si="6"/>
        <v>11.6783</v>
      </c>
    </row>
    <row r="408" spans="1:10" ht="31.5" x14ac:dyDescent="0.25">
      <c r="A408" s="30" t="s">
        <v>334</v>
      </c>
      <c r="B408" s="29" t="s">
        <v>333</v>
      </c>
      <c r="C408" s="28">
        <v>109</v>
      </c>
      <c r="D408" s="27">
        <v>13.229357798165138</v>
      </c>
      <c r="E408" s="26">
        <v>3</v>
      </c>
      <c r="F408" s="25">
        <v>62</v>
      </c>
      <c r="G408" s="24">
        <v>1884.0274311926607</v>
      </c>
      <c r="H408" s="23">
        <v>246.28000000000003</v>
      </c>
      <c r="I408" s="22">
        <v>25841.86</v>
      </c>
      <c r="J408" s="21">
        <f t="shared" si="6"/>
        <v>3.4348999999999998</v>
      </c>
    </row>
    <row r="409" spans="1:10" ht="31.5" x14ac:dyDescent="0.25">
      <c r="A409" s="30" t="s">
        <v>332</v>
      </c>
      <c r="B409" s="29" t="s">
        <v>331</v>
      </c>
      <c r="C409" s="28">
        <v>673</v>
      </c>
      <c r="D409" s="27">
        <v>11.046062407132244</v>
      </c>
      <c r="E409" s="26">
        <v>1</v>
      </c>
      <c r="F409" s="25">
        <v>58</v>
      </c>
      <c r="G409" s="24">
        <v>1427.522496285289</v>
      </c>
      <c r="H409" s="23">
        <v>113.34</v>
      </c>
      <c r="I409" s="22">
        <v>39519.15</v>
      </c>
      <c r="J409" s="21">
        <f t="shared" si="6"/>
        <v>2.6025999999999998</v>
      </c>
    </row>
    <row r="410" spans="1:10" x14ac:dyDescent="0.25">
      <c r="A410" s="30" t="s">
        <v>330</v>
      </c>
      <c r="B410" s="29" t="s">
        <v>329</v>
      </c>
      <c r="C410" s="28">
        <v>103</v>
      </c>
      <c r="D410" s="27">
        <v>11.980582524271844</v>
      </c>
      <c r="E410" s="26">
        <v>2</v>
      </c>
      <c r="F410" s="25">
        <v>54</v>
      </c>
      <c r="G410" s="24">
        <v>2970.6017475728158</v>
      </c>
      <c r="H410" s="23">
        <v>299.14999999999998</v>
      </c>
      <c r="I410" s="22">
        <v>13615.45</v>
      </c>
      <c r="J410" s="21">
        <f t="shared" si="6"/>
        <v>5.4158999999999997</v>
      </c>
    </row>
    <row r="411" spans="1:10" x14ac:dyDescent="0.25">
      <c r="A411" s="30" t="s">
        <v>328</v>
      </c>
      <c r="B411" s="29" t="s">
        <v>327</v>
      </c>
      <c r="C411" s="28">
        <v>46</v>
      </c>
      <c r="D411" s="27">
        <v>33.934782608695649</v>
      </c>
      <c r="E411" s="26">
        <v>4</v>
      </c>
      <c r="F411" s="25">
        <v>201</v>
      </c>
      <c r="G411" s="24">
        <v>12215.603043478261</v>
      </c>
      <c r="H411" s="23">
        <v>520.06999999999994</v>
      </c>
      <c r="I411" s="22">
        <v>52588.03</v>
      </c>
      <c r="J411" s="21">
        <f t="shared" si="6"/>
        <v>22.2712</v>
      </c>
    </row>
    <row r="412" spans="1:10" ht="31.5" x14ac:dyDescent="0.25">
      <c r="A412" s="30" t="s">
        <v>326</v>
      </c>
      <c r="B412" s="29" t="s">
        <v>325</v>
      </c>
      <c r="C412" s="28">
        <v>174</v>
      </c>
      <c r="D412" s="27">
        <v>11.626436781609195</v>
      </c>
      <c r="E412" s="26">
        <v>2</v>
      </c>
      <c r="F412" s="25">
        <v>81</v>
      </c>
      <c r="G412" s="24">
        <v>1913.9582183908042</v>
      </c>
      <c r="H412" s="23">
        <v>132.30000000000001</v>
      </c>
      <c r="I412" s="22">
        <v>17297.41</v>
      </c>
      <c r="J412" s="21">
        <f t="shared" si="6"/>
        <v>3.4895</v>
      </c>
    </row>
    <row r="413" spans="1:10" x14ac:dyDescent="0.25">
      <c r="A413" s="30" t="s">
        <v>324</v>
      </c>
      <c r="B413" s="29" t="s">
        <v>323</v>
      </c>
      <c r="C413" s="28">
        <v>11</v>
      </c>
      <c r="D413" s="27">
        <v>7.7272727272727275</v>
      </c>
      <c r="E413" s="26">
        <v>4</v>
      </c>
      <c r="F413" s="25">
        <v>19</v>
      </c>
      <c r="G413" s="24">
        <v>1693.2781818181816</v>
      </c>
      <c r="H413" s="23">
        <v>408.40999999999997</v>
      </c>
      <c r="I413" s="22">
        <v>5138.74</v>
      </c>
      <c r="J413" s="21">
        <f t="shared" si="6"/>
        <v>3.0871</v>
      </c>
    </row>
    <row r="414" spans="1:10" ht="31.5" x14ac:dyDescent="0.25">
      <c r="A414" s="30" t="s">
        <v>322</v>
      </c>
      <c r="B414" s="29" t="s">
        <v>321</v>
      </c>
      <c r="C414" s="28">
        <v>1509</v>
      </c>
      <c r="D414" s="27">
        <v>6.2405566600397613</v>
      </c>
      <c r="E414" s="26">
        <v>1</v>
      </c>
      <c r="F414" s="25">
        <v>167</v>
      </c>
      <c r="G414" s="24">
        <v>621.94674618952956</v>
      </c>
      <c r="H414" s="23">
        <v>32.96</v>
      </c>
      <c r="I414" s="22">
        <v>49801.96</v>
      </c>
      <c r="J414" s="21">
        <f t="shared" si="6"/>
        <v>1.1338999999999999</v>
      </c>
    </row>
    <row r="415" spans="1:10" x14ac:dyDescent="0.25">
      <c r="A415" s="30" t="s">
        <v>320</v>
      </c>
      <c r="B415" s="29" t="s">
        <v>319</v>
      </c>
      <c r="C415" s="28">
        <v>107</v>
      </c>
      <c r="D415" s="27">
        <v>3.7850467289719627</v>
      </c>
      <c r="E415" s="26">
        <v>1</v>
      </c>
      <c r="F415" s="25">
        <v>16</v>
      </c>
      <c r="G415" s="24">
        <v>300.73009345794401</v>
      </c>
      <c r="H415" s="23">
        <v>32.96</v>
      </c>
      <c r="I415" s="22">
        <v>1151.3899999999999</v>
      </c>
      <c r="J415" s="21">
        <f t="shared" si="6"/>
        <v>0.54830000000000001</v>
      </c>
    </row>
    <row r="416" spans="1:10" x14ac:dyDescent="0.25">
      <c r="A416" s="30" t="s">
        <v>318</v>
      </c>
      <c r="B416" s="29" t="s">
        <v>317</v>
      </c>
      <c r="C416" s="28">
        <v>35</v>
      </c>
      <c r="D416" s="27">
        <v>9.9142857142857146</v>
      </c>
      <c r="E416" s="26">
        <v>3</v>
      </c>
      <c r="F416" s="25">
        <v>38</v>
      </c>
      <c r="G416" s="24">
        <v>1071.9145714285712</v>
      </c>
      <c r="H416" s="23">
        <v>523.73</v>
      </c>
      <c r="I416" s="22">
        <v>2660.5299999999997</v>
      </c>
      <c r="J416" s="21">
        <f t="shared" si="6"/>
        <v>1.9542999999999999</v>
      </c>
    </row>
    <row r="417" spans="1:10" x14ac:dyDescent="0.25">
      <c r="A417" s="30" t="s">
        <v>316</v>
      </c>
      <c r="B417" s="29" t="s">
        <v>315</v>
      </c>
      <c r="C417" s="28">
        <v>7</v>
      </c>
      <c r="D417" s="27">
        <v>6</v>
      </c>
      <c r="E417" s="26">
        <v>2</v>
      </c>
      <c r="F417" s="25">
        <v>11</v>
      </c>
      <c r="G417" s="24">
        <v>1160.8342857142859</v>
      </c>
      <c r="H417" s="23">
        <v>418.45</v>
      </c>
      <c r="I417" s="22">
        <v>1798.2800000000002</v>
      </c>
      <c r="J417" s="21">
        <f t="shared" si="6"/>
        <v>2.1164000000000001</v>
      </c>
    </row>
    <row r="418" spans="1:10" x14ac:dyDescent="0.25">
      <c r="A418" s="30" t="s">
        <v>314</v>
      </c>
      <c r="B418" s="29" t="s">
        <v>313</v>
      </c>
      <c r="C418" s="28">
        <v>270</v>
      </c>
      <c r="D418" s="27">
        <v>7</v>
      </c>
      <c r="E418" s="26">
        <v>1</v>
      </c>
      <c r="F418" s="25">
        <v>67</v>
      </c>
      <c r="G418" s="24">
        <v>549.46674074074065</v>
      </c>
      <c r="H418" s="23">
        <v>61.24</v>
      </c>
      <c r="I418" s="22">
        <v>6514.3600000000006</v>
      </c>
      <c r="J418" s="21">
        <f t="shared" si="6"/>
        <v>1.0018</v>
      </c>
    </row>
    <row r="419" spans="1:10" x14ac:dyDescent="0.25">
      <c r="A419" s="30" t="s">
        <v>312</v>
      </c>
      <c r="B419" s="29" t="s">
        <v>311</v>
      </c>
      <c r="C419" s="28">
        <v>1366</v>
      </c>
      <c r="D419" s="27">
        <v>6.6229868228404101</v>
      </c>
      <c r="E419" s="26">
        <v>1</v>
      </c>
      <c r="F419" s="25">
        <v>32</v>
      </c>
      <c r="G419" s="24">
        <v>292.55306002928302</v>
      </c>
      <c r="H419" s="23">
        <v>32.96</v>
      </c>
      <c r="I419" s="22">
        <v>1601.8700000000001</v>
      </c>
      <c r="J419" s="21">
        <f t="shared" si="6"/>
        <v>0.53339999999999999</v>
      </c>
    </row>
    <row r="420" spans="1:10" x14ac:dyDescent="0.25">
      <c r="A420" s="30" t="s">
        <v>310</v>
      </c>
      <c r="B420" s="29" t="s">
        <v>309</v>
      </c>
      <c r="C420" s="28">
        <v>94</v>
      </c>
      <c r="D420" s="27">
        <v>4.5851063829787231</v>
      </c>
      <c r="E420" s="26">
        <v>1</v>
      </c>
      <c r="F420" s="25">
        <v>29</v>
      </c>
      <c r="G420" s="24">
        <v>182.17244680851067</v>
      </c>
      <c r="H420" s="23">
        <v>32.96</v>
      </c>
      <c r="I420" s="22">
        <v>1184.96</v>
      </c>
      <c r="J420" s="21">
        <f t="shared" si="6"/>
        <v>0.33210000000000001</v>
      </c>
    </row>
    <row r="421" spans="1:10" x14ac:dyDescent="0.25">
      <c r="A421" s="30" t="s">
        <v>308</v>
      </c>
      <c r="B421" s="29" t="s">
        <v>307</v>
      </c>
      <c r="C421" s="28">
        <v>212</v>
      </c>
      <c r="D421" s="27">
        <v>6.3018867924528301</v>
      </c>
      <c r="E421" s="26">
        <v>1</v>
      </c>
      <c r="F421" s="25">
        <v>26</v>
      </c>
      <c r="G421" s="24">
        <v>288.21320754716953</v>
      </c>
      <c r="H421" s="23">
        <v>32.96</v>
      </c>
      <c r="I421" s="22">
        <v>2027.71</v>
      </c>
      <c r="J421" s="21">
        <f t="shared" si="6"/>
        <v>0.52549999999999997</v>
      </c>
    </row>
    <row r="422" spans="1:10" x14ac:dyDescent="0.25">
      <c r="A422" s="30" t="s">
        <v>306</v>
      </c>
      <c r="B422" s="29" t="s">
        <v>305</v>
      </c>
      <c r="C422" s="28">
        <v>110</v>
      </c>
      <c r="D422" s="27">
        <v>6.7818181818181822</v>
      </c>
      <c r="E422" s="26">
        <v>1</v>
      </c>
      <c r="F422" s="25">
        <v>32</v>
      </c>
      <c r="G422" s="24">
        <v>400.71381818181794</v>
      </c>
      <c r="H422" s="23">
        <v>32.96</v>
      </c>
      <c r="I422" s="22">
        <v>3837.5299999999997</v>
      </c>
      <c r="J422" s="21">
        <f t="shared" si="6"/>
        <v>0.73060000000000003</v>
      </c>
    </row>
    <row r="423" spans="1:10" x14ac:dyDescent="0.25">
      <c r="A423" s="30" t="s">
        <v>304</v>
      </c>
      <c r="B423" s="29" t="s">
        <v>303</v>
      </c>
      <c r="C423" s="28">
        <v>354</v>
      </c>
      <c r="D423" s="27">
        <v>4.6949152542372881</v>
      </c>
      <c r="E423" s="26">
        <v>1</v>
      </c>
      <c r="F423" s="25">
        <v>17</v>
      </c>
      <c r="G423" s="24">
        <v>245.93192090395479</v>
      </c>
      <c r="H423" s="23">
        <v>32.96</v>
      </c>
      <c r="I423" s="22">
        <v>1780.5900000000001</v>
      </c>
      <c r="J423" s="21">
        <f t="shared" si="6"/>
        <v>0.44840000000000002</v>
      </c>
    </row>
    <row r="424" spans="1:10" x14ac:dyDescent="0.25">
      <c r="A424" s="30" t="s">
        <v>302</v>
      </c>
      <c r="B424" s="29" t="s">
        <v>301</v>
      </c>
      <c r="C424" s="28">
        <v>33</v>
      </c>
      <c r="D424" s="27">
        <v>13.393939393939394</v>
      </c>
      <c r="E424" s="26">
        <v>2</v>
      </c>
      <c r="F424" s="25">
        <v>29</v>
      </c>
      <c r="G424" s="24">
        <v>1192.1024242424246</v>
      </c>
      <c r="H424" s="23">
        <v>388.53000000000003</v>
      </c>
      <c r="I424" s="22">
        <v>2117.4499999999998</v>
      </c>
      <c r="J424" s="21">
        <f t="shared" si="6"/>
        <v>2.1734</v>
      </c>
    </row>
    <row r="425" spans="1:10" ht="31.5" x14ac:dyDescent="0.25">
      <c r="A425" s="30" t="s">
        <v>300</v>
      </c>
      <c r="B425" s="29" t="s">
        <v>299</v>
      </c>
      <c r="C425" s="28">
        <v>68</v>
      </c>
      <c r="D425" s="27">
        <v>12.852941176470589</v>
      </c>
      <c r="E425" s="26">
        <v>1</v>
      </c>
      <c r="F425" s="25">
        <v>46</v>
      </c>
      <c r="G425" s="24">
        <v>1471.1211764705888</v>
      </c>
      <c r="H425" s="23">
        <v>212.97000000000003</v>
      </c>
      <c r="I425" s="22">
        <v>11296.9</v>
      </c>
      <c r="J425" s="21">
        <f t="shared" si="6"/>
        <v>2.6821000000000002</v>
      </c>
    </row>
    <row r="426" spans="1:10" ht="31.5" x14ac:dyDescent="0.25">
      <c r="A426" s="30" t="s">
        <v>298</v>
      </c>
      <c r="B426" s="29" t="s">
        <v>297</v>
      </c>
      <c r="C426" s="28">
        <v>93</v>
      </c>
      <c r="D426" s="27">
        <v>7.591397849462366</v>
      </c>
      <c r="E426" s="26">
        <v>1</v>
      </c>
      <c r="F426" s="25">
        <v>76</v>
      </c>
      <c r="G426" s="24">
        <v>714.54580645161263</v>
      </c>
      <c r="H426" s="23">
        <v>76.06</v>
      </c>
      <c r="I426" s="22">
        <v>4179.92</v>
      </c>
      <c r="J426" s="21">
        <f t="shared" si="6"/>
        <v>1.3027</v>
      </c>
    </row>
    <row r="427" spans="1:10" x14ac:dyDescent="0.25">
      <c r="A427" s="30" t="s">
        <v>296</v>
      </c>
      <c r="B427" s="29" t="s">
        <v>295</v>
      </c>
      <c r="C427" s="28">
        <v>1226</v>
      </c>
      <c r="D427" s="27">
        <v>7.0342577487765086</v>
      </c>
      <c r="E427" s="26">
        <v>1</v>
      </c>
      <c r="F427" s="25">
        <v>93</v>
      </c>
      <c r="G427" s="24">
        <v>300.16637846655789</v>
      </c>
      <c r="H427" s="23">
        <v>32.96</v>
      </c>
      <c r="I427" s="22">
        <v>3470.2000000000003</v>
      </c>
      <c r="J427" s="21">
        <f t="shared" si="6"/>
        <v>0.54730000000000001</v>
      </c>
    </row>
    <row r="428" spans="1:10" x14ac:dyDescent="0.25">
      <c r="A428" s="30" t="s">
        <v>294</v>
      </c>
      <c r="B428" s="29" t="s">
        <v>293</v>
      </c>
      <c r="C428" s="28">
        <v>721</v>
      </c>
      <c r="D428" s="27">
        <v>5.0846047156726772</v>
      </c>
      <c r="E428" s="26">
        <v>1</v>
      </c>
      <c r="F428" s="25">
        <v>70</v>
      </c>
      <c r="G428" s="24">
        <v>273.10790568654699</v>
      </c>
      <c r="H428" s="23">
        <v>32.96</v>
      </c>
      <c r="I428" s="22">
        <v>3566</v>
      </c>
      <c r="J428" s="21">
        <f t="shared" si="6"/>
        <v>0.49790000000000001</v>
      </c>
    </row>
    <row r="429" spans="1:10" ht="31.5" x14ac:dyDescent="0.25">
      <c r="A429" s="30" t="s">
        <v>292</v>
      </c>
      <c r="B429" s="29" t="s">
        <v>291</v>
      </c>
      <c r="C429" s="28">
        <v>31</v>
      </c>
      <c r="D429" s="27">
        <v>4</v>
      </c>
      <c r="E429" s="26">
        <v>1</v>
      </c>
      <c r="F429" s="25">
        <v>56</v>
      </c>
      <c r="G429" s="24">
        <v>240.46838709677414</v>
      </c>
      <c r="H429" s="23">
        <v>32.96</v>
      </c>
      <c r="I429" s="22">
        <v>2236.1999999999998</v>
      </c>
      <c r="J429" s="21">
        <f t="shared" si="6"/>
        <v>0.43840000000000001</v>
      </c>
    </row>
    <row r="430" spans="1:10" ht="31.5" x14ac:dyDescent="0.25">
      <c r="A430" s="30" t="s">
        <v>290</v>
      </c>
      <c r="B430" s="29" t="s">
        <v>289</v>
      </c>
      <c r="C430" s="28">
        <v>12</v>
      </c>
      <c r="D430" s="27">
        <v>15.583333333333334</v>
      </c>
      <c r="E430" s="26">
        <v>1</v>
      </c>
      <c r="F430" s="25">
        <v>26</v>
      </c>
      <c r="G430" s="24">
        <v>1977.9458333333334</v>
      </c>
      <c r="H430" s="23">
        <v>317.58</v>
      </c>
      <c r="I430" s="22">
        <v>10524.75</v>
      </c>
      <c r="J430" s="21">
        <f t="shared" si="6"/>
        <v>3.6061000000000001</v>
      </c>
    </row>
    <row r="431" spans="1:10" ht="31.5" x14ac:dyDescent="0.25">
      <c r="A431" s="30" t="s">
        <v>288</v>
      </c>
      <c r="B431" s="29" t="s">
        <v>287</v>
      </c>
      <c r="C431" s="28">
        <v>14</v>
      </c>
      <c r="D431" s="27">
        <v>16.571428571428573</v>
      </c>
      <c r="E431" s="26">
        <v>4</v>
      </c>
      <c r="F431" s="25">
        <v>38</v>
      </c>
      <c r="G431" s="24">
        <v>1440.9471428571428</v>
      </c>
      <c r="H431" s="23">
        <v>645.79999999999995</v>
      </c>
      <c r="I431" s="22">
        <v>2512.39</v>
      </c>
      <c r="J431" s="21">
        <f t="shared" si="6"/>
        <v>2.6271</v>
      </c>
    </row>
    <row r="432" spans="1:10" ht="31.5" x14ac:dyDescent="0.25">
      <c r="A432" s="30" t="s">
        <v>286</v>
      </c>
      <c r="B432" s="29" t="s">
        <v>285</v>
      </c>
      <c r="C432" s="28">
        <v>76</v>
      </c>
      <c r="D432" s="27">
        <v>9.8026315789473681</v>
      </c>
      <c r="E432" s="26">
        <v>1</v>
      </c>
      <c r="F432" s="25">
        <v>44</v>
      </c>
      <c r="G432" s="24">
        <v>938.41513157894758</v>
      </c>
      <c r="H432" s="23">
        <v>132.33000000000001</v>
      </c>
      <c r="I432" s="22">
        <v>4822.5099999999993</v>
      </c>
      <c r="J432" s="21">
        <f t="shared" si="6"/>
        <v>1.7109000000000001</v>
      </c>
    </row>
    <row r="433" spans="1:10" x14ac:dyDescent="0.25">
      <c r="A433" s="30" t="s">
        <v>284</v>
      </c>
      <c r="B433" s="29" t="s">
        <v>283</v>
      </c>
      <c r="C433" s="28">
        <v>1</v>
      </c>
      <c r="D433" s="27">
        <v>8</v>
      </c>
      <c r="E433" s="26">
        <v>8</v>
      </c>
      <c r="F433" s="25">
        <v>8</v>
      </c>
      <c r="G433" s="24">
        <v>294.42</v>
      </c>
      <c r="H433" s="23">
        <v>294.42</v>
      </c>
      <c r="I433" s="22">
        <v>294.42</v>
      </c>
      <c r="J433" s="21">
        <f t="shared" si="6"/>
        <v>0.53680000000000005</v>
      </c>
    </row>
    <row r="434" spans="1:10" x14ac:dyDescent="0.25">
      <c r="A434" s="30" t="s">
        <v>282</v>
      </c>
      <c r="B434" s="29" t="s">
        <v>281</v>
      </c>
      <c r="C434" s="28">
        <v>24</v>
      </c>
      <c r="D434" s="27">
        <v>6.125</v>
      </c>
      <c r="E434" s="26">
        <v>1</v>
      </c>
      <c r="F434" s="25">
        <v>22</v>
      </c>
      <c r="G434" s="24">
        <v>434.74375000000003</v>
      </c>
      <c r="H434" s="23">
        <v>32.96</v>
      </c>
      <c r="I434" s="22">
        <v>2660.08</v>
      </c>
      <c r="J434" s="21">
        <f t="shared" si="6"/>
        <v>0.79259999999999997</v>
      </c>
    </row>
    <row r="435" spans="1:10" x14ac:dyDescent="0.25">
      <c r="A435" s="30" t="s">
        <v>280</v>
      </c>
      <c r="B435" s="29" t="s">
        <v>279</v>
      </c>
      <c r="C435" s="28">
        <v>10</v>
      </c>
      <c r="D435" s="27">
        <v>7.4</v>
      </c>
      <c r="E435" s="26">
        <v>1</v>
      </c>
      <c r="F435" s="25">
        <v>39</v>
      </c>
      <c r="G435" s="24">
        <v>482.23099999999994</v>
      </c>
      <c r="H435" s="23">
        <v>32.96</v>
      </c>
      <c r="I435" s="22">
        <v>1827.62</v>
      </c>
      <c r="J435" s="21">
        <f t="shared" si="6"/>
        <v>0.87919999999999998</v>
      </c>
    </row>
    <row r="436" spans="1:10" ht="31.5" x14ac:dyDescent="0.25">
      <c r="A436" s="30" t="s">
        <v>278</v>
      </c>
      <c r="B436" s="29" t="s">
        <v>277</v>
      </c>
      <c r="C436" s="28">
        <v>136</v>
      </c>
      <c r="D436" s="27">
        <v>9.5955882352941178</v>
      </c>
      <c r="E436" s="26">
        <v>1</v>
      </c>
      <c r="F436" s="25">
        <v>39</v>
      </c>
      <c r="G436" s="24">
        <v>579.1626470588235</v>
      </c>
      <c r="H436" s="23">
        <v>32.96</v>
      </c>
      <c r="I436" s="22">
        <v>2486.6000000000004</v>
      </c>
      <c r="J436" s="21">
        <f t="shared" si="6"/>
        <v>1.0559000000000001</v>
      </c>
    </row>
    <row r="437" spans="1:10" ht="31.5" x14ac:dyDescent="0.25">
      <c r="A437" s="30" t="s">
        <v>276</v>
      </c>
      <c r="B437" s="29" t="s">
        <v>275</v>
      </c>
      <c r="C437" s="28">
        <v>132</v>
      </c>
      <c r="D437" s="27">
        <v>7.2954545454545459</v>
      </c>
      <c r="E437" s="26">
        <v>1</v>
      </c>
      <c r="F437" s="25">
        <v>32</v>
      </c>
      <c r="G437" s="24">
        <v>461.36537878787874</v>
      </c>
      <c r="H437" s="23">
        <v>32.96</v>
      </c>
      <c r="I437" s="22">
        <v>2276.61</v>
      </c>
      <c r="J437" s="21">
        <f t="shared" si="6"/>
        <v>0.84109999999999996</v>
      </c>
    </row>
    <row r="438" spans="1:10" x14ac:dyDescent="0.25">
      <c r="A438" s="30" t="s">
        <v>274</v>
      </c>
      <c r="B438" s="29" t="s">
        <v>273</v>
      </c>
      <c r="C438" s="28">
        <v>177</v>
      </c>
      <c r="D438" s="27">
        <v>17.457627118644069</v>
      </c>
      <c r="E438" s="26">
        <v>1</v>
      </c>
      <c r="F438" s="25">
        <v>188</v>
      </c>
      <c r="G438" s="24">
        <v>1318.8132768361581</v>
      </c>
      <c r="H438" s="23">
        <v>32.96</v>
      </c>
      <c r="I438" s="22">
        <v>20325.189999999999</v>
      </c>
      <c r="J438" s="21">
        <f t="shared" si="6"/>
        <v>2.4043999999999999</v>
      </c>
    </row>
    <row r="439" spans="1:10" x14ac:dyDescent="0.25">
      <c r="A439" s="30" t="s">
        <v>272</v>
      </c>
      <c r="B439" s="29" t="s">
        <v>271</v>
      </c>
      <c r="C439" s="28">
        <v>542</v>
      </c>
      <c r="D439" s="27">
        <v>11.22140221402214</v>
      </c>
      <c r="E439" s="26">
        <v>1</v>
      </c>
      <c r="F439" s="25">
        <v>61</v>
      </c>
      <c r="G439" s="24">
        <v>603.31035055350549</v>
      </c>
      <c r="H439" s="23">
        <v>32.96</v>
      </c>
      <c r="I439" s="22">
        <v>3854.6800000000003</v>
      </c>
      <c r="J439" s="21">
        <f t="shared" si="6"/>
        <v>1.0999000000000001</v>
      </c>
    </row>
    <row r="440" spans="1:10" x14ac:dyDescent="0.25">
      <c r="A440" s="30" t="s">
        <v>270</v>
      </c>
      <c r="B440" s="29" t="s">
        <v>269</v>
      </c>
      <c r="C440" s="28">
        <v>16</v>
      </c>
      <c r="D440" s="27">
        <v>7.4375</v>
      </c>
      <c r="E440" s="26">
        <v>1</v>
      </c>
      <c r="F440" s="25">
        <v>14</v>
      </c>
      <c r="G440" s="24">
        <v>388.84437499999996</v>
      </c>
      <c r="H440" s="23">
        <v>61.74</v>
      </c>
      <c r="I440" s="22">
        <v>825.54</v>
      </c>
      <c r="J440" s="21">
        <f t="shared" si="6"/>
        <v>0.70889999999999997</v>
      </c>
    </row>
    <row r="441" spans="1:10" x14ac:dyDescent="0.25">
      <c r="A441" s="30" t="s">
        <v>268</v>
      </c>
      <c r="B441" s="29" t="s">
        <v>267</v>
      </c>
      <c r="C441" s="28">
        <v>97</v>
      </c>
      <c r="D441" s="27">
        <v>8.1752577319587623</v>
      </c>
      <c r="E441" s="26">
        <v>1</v>
      </c>
      <c r="F441" s="25">
        <v>89</v>
      </c>
      <c r="G441" s="24">
        <v>325.96845360824727</v>
      </c>
      <c r="H441" s="23">
        <v>32.96</v>
      </c>
      <c r="I441" s="22">
        <v>2933.44</v>
      </c>
      <c r="J441" s="21">
        <f t="shared" si="6"/>
        <v>0.59430000000000005</v>
      </c>
    </row>
    <row r="442" spans="1:10" x14ac:dyDescent="0.25">
      <c r="A442" s="30" t="s">
        <v>266</v>
      </c>
      <c r="B442" s="29" t="s">
        <v>265</v>
      </c>
      <c r="C442" s="28">
        <v>8</v>
      </c>
      <c r="D442" s="27">
        <v>15.875</v>
      </c>
      <c r="E442" s="26">
        <v>1</v>
      </c>
      <c r="F442" s="25">
        <v>60</v>
      </c>
      <c r="G442" s="24">
        <v>802.28499999999997</v>
      </c>
      <c r="H442" s="23">
        <v>32.96</v>
      </c>
      <c r="I442" s="22">
        <v>2760.5</v>
      </c>
      <c r="J442" s="21">
        <f t="shared" si="6"/>
        <v>1.4626999999999999</v>
      </c>
    </row>
    <row r="443" spans="1:10" x14ac:dyDescent="0.25">
      <c r="A443" s="30" t="s">
        <v>264</v>
      </c>
      <c r="B443" s="29" t="s">
        <v>263</v>
      </c>
      <c r="C443" s="28">
        <v>29</v>
      </c>
      <c r="D443" s="27">
        <v>6.3448275862068968</v>
      </c>
      <c r="E443" s="26">
        <v>1</v>
      </c>
      <c r="F443" s="25">
        <v>21</v>
      </c>
      <c r="G443" s="24">
        <v>330.7020689655173</v>
      </c>
      <c r="H443" s="23">
        <v>32.96</v>
      </c>
      <c r="I443" s="22">
        <v>1399.19</v>
      </c>
      <c r="J443" s="21">
        <f t="shared" si="6"/>
        <v>0.60289999999999999</v>
      </c>
    </row>
    <row r="444" spans="1:10" x14ac:dyDescent="0.25">
      <c r="A444" s="30" t="s">
        <v>262</v>
      </c>
      <c r="B444" s="29" t="s">
        <v>261</v>
      </c>
      <c r="C444" s="28">
        <v>627</v>
      </c>
      <c r="D444" s="27">
        <v>5.2902711323763958</v>
      </c>
      <c r="E444" s="26">
        <v>1</v>
      </c>
      <c r="F444" s="25">
        <v>31</v>
      </c>
      <c r="G444" s="24">
        <v>216.46999999999986</v>
      </c>
      <c r="H444" s="23">
        <v>32.96</v>
      </c>
      <c r="I444" s="22">
        <v>1718.28</v>
      </c>
      <c r="J444" s="21">
        <f t="shared" si="6"/>
        <v>0.3947</v>
      </c>
    </row>
    <row r="445" spans="1:10" x14ac:dyDescent="0.25">
      <c r="A445" s="30" t="s">
        <v>260</v>
      </c>
      <c r="B445" s="29" t="s">
        <v>259</v>
      </c>
      <c r="C445" s="28">
        <v>1680</v>
      </c>
      <c r="D445" s="27">
        <v>3.9684523809523808</v>
      </c>
      <c r="E445" s="26">
        <v>1</v>
      </c>
      <c r="F445" s="25">
        <v>29</v>
      </c>
      <c r="G445" s="24">
        <v>163.50889285714246</v>
      </c>
      <c r="H445" s="23">
        <v>32.96</v>
      </c>
      <c r="I445" s="22">
        <v>1897.6</v>
      </c>
      <c r="J445" s="21">
        <f t="shared" si="6"/>
        <v>0.29809999999999998</v>
      </c>
    </row>
    <row r="446" spans="1:10" x14ac:dyDescent="0.25">
      <c r="A446" s="30" t="s">
        <v>258</v>
      </c>
      <c r="B446" s="29" t="s">
        <v>257</v>
      </c>
      <c r="C446" s="28">
        <v>766</v>
      </c>
      <c r="D446" s="27">
        <v>6.8733681462140996</v>
      </c>
      <c r="E446" s="26">
        <v>1</v>
      </c>
      <c r="F446" s="25">
        <v>32</v>
      </c>
      <c r="G446" s="24">
        <v>283.00052219321077</v>
      </c>
      <c r="H446" s="23">
        <v>32.96</v>
      </c>
      <c r="I446" s="22">
        <v>1942.8400000000001</v>
      </c>
      <c r="J446" s="21">
        <f t="shared" si="6"/>
        <v>0.51600000000000001</v>
      </c>
    </row>
    <row r="447" spans="1:10" ht="31.5" x14ac:dyDescent="0.25">
      <c r="A447" s="30" t="s">
        <v>256</v>
      </c>
      <c r="B447" s="29" t="s">
        <v>255</v>
      </c>
      <c r="C447" s="28">
        <v>13</v>
      </c>
      <c r="D447" s="27">
        <v>9.6923076923076916</v>
      </c>
      <c r="E447" s="26">
        <v>1</v>
      </c>
      <c r="F447" s="25">
        <v>30</v>
      </c>
      <c r="G447" s="24">
        <v>691.29307692307691</v>
      </c>
      <c r="H447" s="23">
        <v>126.66</v>
      </c>
      <c r="I447" s="22">
        <v>1914.39</v>
      </c>
      <c r="J447" s="21">
        <f t="shared" si="6"/>
        <v>1.2603</v>
      </c>
    </row>
    <row r="448" spans="1:10" x14ac:dyDescent="0.25">
      <c r="A448" s="30" t="s">
        <v>254</v>
      </c>
      <c r="B448" s="29" t="s">
        <v>253</v>
      </c>
      <c r="C448" s="28">
        <v>18</v>
      </c>
      <c r="D448" s="27">
        <v>3.0555555555555554</v>
      </c>
      <c r="E448" s="26">
        <v>1</v>
      </c>
      <c r="F448" s="25">
        <v>14</v>
      </c>
      <c r="G448" s="24">
        <v>127.57333333333334</v>
      </c>
      <c r="H448" s="23">
        <v>32.96</v>
      </c>
      <c r="I448" s="22">
        <v>496.3</v>
      </c>
      <c r="J448" s="21">
        <f t="shared" si="6"/>
        <v>0.2326</v>
      </c>
    </row>
    <row r="449" spans="1:10" x14ac:dyDescent="0.25">
      <c r="A449" s="30" t="s">
        <v>252</v>
      </c>
      <c r="B449" s="29" t="s">
        <v>251</v>
      </c>
      <c r="C449" s="28">
        <v>9</v>
      </c>
      <c r="D449" s="27">
        <v>4.5555555555555554</v>
      </c>
      <c r="E449" s="26">
        <v>1</v>
      </c>
      <c r="F449" s="25">
        <v>8</v>
      </c>
      <c r="G449" s="24">
        <v>161.42222222222222</v>
      </c>
      <c r="H449" s="23">
        <v>32.96</v>
      </c>
      <c r="I449" s="22">
        <v>263.68</v>
      </c>
      <c r="J449" s="21">
        <f t="shared" si="6"/>
        <v>0.29430000000000001</v>
      </c>
    </row>
    <row r="450" spans="1:10" x14ac:dyDescent="0.25">
      <c r="A450" s="30" t="s">
        <v>250</v>
      </c>
      <c r="B450" s="29" t="s">
        <v>249</v>
      </c>
      <c r="C450" s="28">
        <v>11</v>
      </c>
      <c r="D450" s="27">
        <v>5.8181818181818183</v>
      </c>
      <c r="E450" s="26">
        <v>1</v>
      </c>
      <c r="F450" s="25">
        <v>18</v>
      </c>
      <c r="G450" s="24">
        <v>261.10818181818189</v>
      </c>
      <c r="H450" s="23">
        <v>32.96</v>
      </c>
      <c r="I450" s="22">
        <v>952.72</v>
      </c>
      <c r="J450" s="21">
        <f t="shared" si="6"/>
        <v>0.47599999999999998</v>
      </c>
    </row>
    <row r="451" spans="1:10" x14ac:dyDescent="0.25">
      <c r="A451" s="30" t="s">
        <v>248</v>
      </c>
      <c r="B451" s="29" t="s">
        <v>247</v>
      </c>
      <c r="C451" s="28">
        <v>18</v>
      </c>
      <c r="D451" s="27">
        <v>3.6666666666666665</v>
      </c>
      <c r="E451" s="26">
        <v>1</v>
      </c>
      <c r="F451" s="25">
        <v>14</v>
      </c>
      <c r="G451" s="24">
        <v>190.84722222222229</v>
      </c>
      <c r="H451" s="23">
        <v>32.96</v>
      </c>
      <c r="I451" s="22">
        <v>735.55</v>
      </c>
      <c r="J451" s="21">
        <f t="shared" si="6"/>
        <v>0.34789999999999999</v>
      </c>
    </row>
    <row r="452" spans="1:10" x14ac:dyDescent="0.25">
      <c r="A452" s="30" t="s">
        <v>246</v>
      </c>
      <c r="B452" s="29" t="s">
        <v>245</v>
      </c>
      <c r="C452" s="28">
        <v>16</v>
      </c>
      <c r="D452" s="27">
        <v>2.4375</v>
      </c>
      <c r="E452" s="26">
        <v>1</v>
      </c>
      <c r="F452" s="25">
        <v>8</v>
      </c>
      <c r="G452" s="24">
        <v>104.64312500000001</v>
      </c>
      <c r="H452" s="23">
        <v>32.96</v>
      </c>
      <c r="I452" s="22">
        <v>335.95</v>
      </c>
      <c r="J452" s="21">
        <f t="shared" ref="J452:J515" si="7">ROUND(G452/$G$575,4)</f>
        <v>0.1908</v>
      </c>
    </row>
    <row r="453" spans="1:10" x14ac:dyDescent="0.25">
      <c r="A453" s="30" t="s">
        <v>244</v>
      </c>
      <c r="B453" s="29" t="s">
        <v>243</v>
      </c>
      <c r="C453" s="28">
        <v>521</v>
      </c>
      <c r="D453" s="27">
        <v>3.6794625719769676</v>
      </c>
      <c r="E453" s="26">
        <v>1</v>
      </c>
      <c r="F453" s="25">
        <v>19</v>
      </c>
      <c r="G453" s="24">
        <v>189.63827255278284</v>
      </c>
      <c r="H453" s="23">
        <v>32.96</v>
      </c>
      <c r="I453" s="22">
        <v>1277.4499999999998</v>
      </c>
      <c r="J453" s="21">
        <f t="shared" si="7"/>
        <v>0.34570000000000001</v>
      </c>
    </row>
    <row r="454" spans="1:10" x14ac:dyDescent="0.25">
      <c r="A454" s="30" t="s">
        <v>242</v>
      </c>
      <c r="B454" s="29" t="s">
        <v>241</v>
      </c>
      <c r="C454" s="28">
        <v>4</v>
      </c>
      <c r="D454" s="27">
        <v>2.75</v>
      </c>
      <c r="E454" s="26">
        <v>1</v>
      </c>
      <c r="F454" s="25">
        <v>6</v>
      </c>
      <c r="G454" s="24">
        <v>93.887499999999989</v>
      </c>
      <c r="H454" s="23">
        <v>32.96</v>
      </c>
      <c r="I454" s="22">
        <v>197.76</v>
      </c>
      <c r="J454" s="21">
        <f t="shared" si="7"/>
        <v>0.17119999999999999</v>
      </c>
    </row>
    <row r="455" spans="1:10" x14ac:dyDescent="0.25">
      <c r="A455" s="30" t="s">
        <v>240</v>
      </c>
      <c r="B455" s="29" t="s">
        <v>239</v>
      </c>
      <c r="C455" s="28">
        <v>116</v>
      </c>
      <c r="D455" s="27">
        <v>7.8534482758620694</v>
      </c>
      <c r="E455" s="26">
        <v>1</v>
      </c>
      <c r="F455" s="25">
        <v>27</v>
      </c>
      <c r="G455" s="24">
        <v>363.03137931034462</v>
      </c>
      <c r="H455" s="23">
        <v>32.96</v>
      </c>
      <c r="I455" s="22">
        <v>1703.5800000000002</v>
      </c>
      <c r="J455" s="21">
        <f t="shared" si="7"/>
        <v>0.66190000000000004</v>
      </c>
    </row>
    <row r="456" spans="1:10" x14ac:dyDescent="0.25">
      <c r="A456" s="30" t="s">
        <v>238</v>
      </c>
      <c r="B456" s="29" t="s">
        <v>237</v>
      </c>
      <c r="C456" s="28">
        <v>131</v>
      </c>
      <c r="D456" s="27">
        <v>5.9847328244274811</v>
      </c>
      <c r="E456" s="26">
        <v>1</v>
      </c>
      <c r="F456" s="25">
        <v>21</v>
      </c>
      <c r="G456" s="24">
        <v>290.17778625954196</v>
      </c>
      <c r="H456" s="23">
        <v>32.96</v>
      </c>
      <c r="I456" s="22">
        <v>1368.54</v>
      </c>
      <c r="J456" s="21">
        <f t="shared" si="7"/>
        <v>0.52900000000000003</v>
      </c>
    </row>
    <row r="457" spans="1:10" x14ac:dyDescent="0.25">
      <c r="A457" s="30" t="s">
        <v>236</v>
      </c>
      <c r="B457" s="29" t="s">
        <v>235</v>
      </c>
      <c r="C457" s="28">
        <v>6</v>
      </c>
      <c r="D457" s="27">
        <v>1.8333333333333333</v>
      </c>
      <c r="E457" s="26">
        <v>1</v>
      </c>
      <c r="F457" s="25">
        <v>3</v>
      </c>
      <c r="G457" s="24">
        <v>80.084999999999994</v>
      </c>
      <c r="H457" s="23">
        <v>32.96</v>
      </c>
      <c r="I457" s="22">
        <v>114.24</v>
      </c>
      <c r="J457" s="21">
        <f t="shared" si="7"/>
        <v>0.14599999999999999</v>
      </c>
    </row>
    <row r="458" spans="1:10" x14ac:dyDescent="0.25">
      <c r="A458" s="30" t="s">
        <v>234</v>
      </c>
      <c r="B458" s="29" t="s">
        <v>233</v>
      </c>
      <c r="C458" s="28">
        <v>7</v>
      </c>
      <c r="D458" s="27">
        <v>5.4285714285714288</v>
      </c>
      <c r="E458" s="26">
        <v>1</v>
      </c>
      <c r="F458" s="25">
        <v>25</v>
      </c>
      <c r="G458" s="24">
        <v>228.36571428571429</v>
      </c>
      <c r="H458" s="23">
        <v>32.96</v>
      </c>
      <c r="I458" s="22">
        <v>824</v>
      </c>
      <c r="J458" s="21">
        <f t="shared" si="7"/>
        <v>0.41639999999999999</v>
      </c>
    </row>
    <row r="459" spans="1:10" x14ac:dyDescent="0.25">
      <c r="A459" s="30" t="s">
        <v>232</v>
      </c>
      <c r="B459" s="29" t="s">
        <v>231</v>
      </c>
      <c r="C459" s="28">
        <v>3</v>
      </c>
      <c r="D459" s="27">
        <v>5.333333333333333</v>
      </c>
      <c r="E459" s="26">
        <v>2</v>
      </c>
      <c r="F459" s="25">
        <v>11</v>
      </c>
      <c r="G459" s="24">
        <v>213.71666666666667</v>
      </c>
      <c r="H459" s="23">
        <v>98.88</v>
      </c>
      <c r="I459" s="22">
        <v>410.93</v>
      </c>
      <c r="J459" s="21">
        <f t="shared" si="7"/>
        <v>0.3896</v>
      </c>
    </row>
    <row r="460" spans="1:10" x14ac:dyDescent="0.25">
      <c r="A460" s="30" t="s">
        <v>230</v>
      </c>
      <c r="B460" s="29" t="s">
        <v>229</v>
      </c>
      <c r="C460" s="28">
        <v>1</v>
      </c>
      <c r="D460" s="27">
        <v>2</v>
      </c>
      <c r="E460" s="26">
        <v>2</v>
      </c>
      <c r="F460" s="25">
        <v>2</v>
      </c>
      <c r="G460" s="24">
        <v>131.34</v>
      </c>
      <c r="H460" s="23">
        <v>131.34</v>
      </c>
      <c r="I460" s="22">
        <v>131.34</v>
      </c>
      <c r="J460" s="21">
        <f t="shared" si="7"/>
        <v>0.23949999999999999</v>
      </c>
    </row>
    <row r="461" spans="1:10" x14ac:dyDescent="0.25">
      <c r="A461" s="30" t="s">
        <v>228</v>
      </c>
      <c r="B461" s="29" t="s">
        <v>227</v>
      </c>
      <c r="C461" s="28">
        <v>5</v>
      </c>
      <c r="D461" s="27">
        <v>3</v>
      </c>
      <c r="E461" s="26">
        <v>1</v>
      </c>
      <c r="F461" s="25">
        <v>7</v>
      </c>
      <c r="G461" s="24">
        <v>173.11200000000002</v>
      </c>
      <c r="H461" s="23">
        <v>98.38</v>
      </c>
      <c r="I461" s="22">
        <v>302.99</v>
      </c>
      <c r="J461" s="21">
        <f t="shared" si="7"/>
        <v>0.31559999999999999</v>
      </c>
    </row>
    <row r="462" spans="1:10" x14ac:dyDescent="0.25">
      <c r="A462" s="30" t="s">
        <v>226</v>
      </c>
      <c r="B462" s="29" t="s">
        <v>225</v>
      </c>
      <c r="C462" s="28">
        <v>10</v>
      </c>
      <c r="D462" s="27">
        <v>5.9</v>
      </c>
      <c r="E462" s="26">
        <v>1</v>
      </c>
      <c r="F462" s="25">
        <v>26</v>
      </c>
      <c r="G462" s="24">
        <v>318.88100000000003</v>
      </c>
      <c r="H462" s="23">
        <v>32.96</v>
      </c>
      <c r="I462" s="22">
        <v>1291.94</v>
      </c>
      <c r="J462" s="21">
        <f t="shared" si="7"/>
        <v>0.58140000000000003</v>
      </c>
    </row>
    <row r="463" spans="1:10" x14ac:dyDescent="0.25">
      <c r="A463" s="30" t="s">
        <v>224</v>
      </c>
      <c r="B463" s="29" t="s">
        <v>223</v>
      </c>
      <c r="C463" s="28">
        <v>13</v>
      </c>
      <c r="D463" s="27">
        <v>2.2307692307692308</v>
      </c>
      <c r="E463" s="26">
        <v>1</v>
      </c>
      <c r="F463" s="25">
        <v>5</v>
      </c>
      <c r="G463" s="24">
        <v>94.713076923076926</v>
      </c>
      <c r="H463" s="23">
        <v>32.96</v>
      </c>
      <c r="I463" s="22">
        <v>207.52</v>
      </c>
      <c r="J463" s="21">
        <f t="shared" si="7"/>
        <v>0.17269999999999999</v>
      </c>
    </row>
    <row r="464" spans="1:10" x14ac:dyDescent="0.25">
      <c r="A464" s="30" t="s">
        <v>222</v>
      </c>
      <c r="B464" s="29" t="s">
        <v>221</v>
      </c>
      <c r="C464" s="28">
        <v>4</v>
      </c>
      <c r="D464" s="27">
        <v>3.5</v>
      </c>
      <c r="E464" s="26">
        <v>2</v>
      </c>
      <c r="F464" s="25">
        <v>7</v>
      </c>
      <c r="G464" s="24">
        <v>136.42750000000001</v>
      </c>
      <c r="H464" s="23">
        <v>65.92</v>
      </c>
      <c r="I464" s="22">
        <v>314.99</v>
      </c>
      <c r="J464" s="21">
        <f t="shared" si="7"/>
        <v>0.2487</v>
      </c>
    </row>
    <row r="465" spans="1:10" x14ac:dyDescent="0.25">
      <c r="A465" s="30" t="s">
        <v>220</v>
      </c>
      <c r="B465" s="29" t="s">
        <v>219</v>
      </c>
      <c r="C465" s="28">
        <v>15</v>
      </c>
      <c r="D465" s="27">
        <v>5.8666666666666663</v>
      </c>
      <c r="E465" s="26">
        <v>3</v>
      </c>
      <c r="F465" s="25">
        <v>16</v>
      </c>
      <c r="G465" s="24">
        <v>210.14133333333336</v>
      </c>
      <c r="H465" s="23">
        <v>98.88</v>
      </c>
      <c r="I465" s="22">
        <v>527.36</v>
      </c>
      <c r="J465" s="21">
        <f t="shared" si="7"/>
        <v>0.3831</v>
      </c>
    </row>
    <row r="466" spans="1:10" x14ac:dyDescent="0.25">
      <c r="A466" s="30" t="s">
        <v>218</v>
      </c>
      <c r="B466" s="29" t="s">
        <v>217</v>
      </c>
      <c r="C466" s="28">
        <v>4</v>
      </c>
      <c r="D466" s="27">
        <v>4.25</v>
      </c>
      <c r="E466" s="26">
        <v>1</v>
      </c>
      <c r="F466" s="25">
        <v>9</v>
      </c>
      <c r="G466" s="24">
        <v>231.83999999999997</v>
      </c>
      <c r="H466" s="23">
        <v>43.77</v>
      </c>
      <c r="I466" s="22">
        <v>521.03</v>
      </c>
      <c r="J466" s="21">
        <f t="shared" si="7"/>
        <v>0.42270000000000002</v>
      </c>
    </row>
    <row r="467" spans="1:10" x14ac:dyDescent="0.25">
      <c r="A467" s="30" t="s">
        <v>216</v>
      </c>
      <c r="B467" s="29" t="s">
        <v>215</v>
      </c>
      <c r="C467" s="28">
        <v>45</v>
      </c>
      <c r="D467" s="27">
        <v>3.1333333333333333</v>
      </c>
      <c r="E467" s="26">
        <v>1</v>
      </c>
      <c r="F467" s="25">
        <v>17</v>
      </c>
      <c r="G467" s="24">
        <v>133.36044444444448</v>
      </c>
      <c r="H467" s="23">
        <v>32.96</v>
      </c>
      <c r="I467" s="22">
        <v>560.32000000000005</v>
      </c>
      <c r="J467" s="21">
        <f t="shared" si="7"/>
        <v>0.24310000000000001</v>
      </c>
    </row>
    <row r="468" spans="1:10" x14ac:dyDescent="0.25">
      <c r="A468" s="30" t="s">
        <v>214</v>
      </c>
      <c r="B468" s="29" t="s">
        <v>213</v>
      </c>
      <c r="C468" s="28">
        <v>4</v>
      </c>
      <c r="D468" s="27">
        <v>46.25</v>
      </c>
      <c r="E468" s="26">
        <v>37</v>
      </c>
      <c r="F468" s="25">
        <v>65</v>
      </c>
      <c r="G468" s="24">
        <v>1582.3975</v>
      </c>
      <c r="H468" s="23">
        <v>1285.44</v>
      </c>
      <c r="I468" s="22">
        <v>2302.12</v>
      </c>
      <c r="J468" s="21">
        <f t="shared" si="7"/>
        <v>2.8849999999999998</v>
      </c>
    </row>
    <row r="469" spans="1:10" x14ac:dyDescent="0.25">
      <c r="A469" s="30" t="s">
        <v>212</v>
      </c>
      <c r="B469" s="29" t="s">
        <v>211</v>
      </c>
      <c r="C469" s="28">
        <v>106</v>
      </c>
      <c r="D469" s="27">
        <v>4.1792452830188678</v>
      </c>
      <c r="E469" s="26">
        <v>1</v>
      </c>
      <c r="F469" s="25">
        <v>27</v>
      </c>
      <c r="G469" s="24">
        <v>176.6366037735848</v>
      </c>
      <c r="H469" s="23">
        <v>32.96</v>
      </c>
      <c r="I469" s="22">
        <v>1045.23</v>
      </c>
      <c r="J469" s="21">
        <f t="shared" si="7"/>
        <v>0.32200000000000001</v>
      </c>
    </row>
    <row r="470" spans="1:10" x14ac:dyDescent="0.25">
      <c r="A470" s="30" t="s">
        <v>210</v>
      </c>
      <c r="B470" s="29" t="s">
        <v>209</v>
      </c>
      <c r="C470" s="28">
        <v>308</v>
      </c>
      <c r="D470" s="27">
        <v>1.6525974025974026</v>
      </c>
      <c r="E470" s="26">
        <v>1</v>
      </c>
      <c r="F470" s="25">
        <v>16</v>
      </c>
      <c r="G470" s="24">
        <v>74.441753246752725</v>
      </c>
      <c r="H470" s="23">
        <v>32.96</v>
      </c>
      <c r="I470" s="22">
        <v>697.7</v>
      </c>
      <c r="J470" s="21">
        <f t="shared" si="7"/>
        <v>0.13569999999999999</v>
      </c>
    </row>
    <row r="471" spans="1:10" x14ac:dyDescent="0.25">
      <c r="A471" s="30" t="s">
        <v>208</v>
      </c>
      <c r="B471" s="29" t="s">
        <v>207</v>
      </c>
      <c r="C471" s="28">
        <v>9</v>
      </c>
      <c r="D471" s="27">
        <v>3.4444444444444446</v>
      </c>
      <c r="E471" s="26">
        <v>1</v>
      </c>
      <c r="F471" s="25">
        <v>12</v>
      </c>
      <c r="G471" s="24">
        <v>204.35333333333335</v>
      </c>
      <c r="H471" s="23">
        <v>32.96</v>
      </c>
      <c r="I471" s="22">
        <v>747.04</v>
      </c>
      <c r="J471" s="21">
        <f t="shared" si="7"/>
        <v>0.37259999999999999</v>
      </c>
    </row>
    <row r="472" spans="1:10" x14ac:dyDescent="0.25">
      <c r="A472" s="30" t="s">
        <v>206</v>
      </c>
      <c r="B472" s="29" t="s">
        <v>205</v>
      </c>
      <c r="C472" s="28">
        <v>71</v>
      </c>
      <c r="D472" s="27">
        <v>8.3661971830985919</v>
      </c>
      <c r="E472" s="26">
        <v>1</v>
      </c>
      <c r="F472" s="25">
        <v>53</v>
      </c>
      <c r="G472" s="24">
        <v>1948.30352112676</v>
      </c>
      <c r="H472" s="23">
        <v>229.68</v>
      </c>
      <c r="I472" s="22">
        <v>9083.17</v>
      </c>
      <c r="J472" s="21">
        <f t="shared" si="7"/>
        <v>3.5520999999999998</v>
      </c>
    </row>
    <row r="473" spans="1:10" x14ac:dyDescent="0.25">
      <c r="A473" s="30" t="s">
        <v>204</v>
      </c>
      <c r="B473" s="29" t="s">
        <v>203</v>
      </c>
      <c r="C473" s="28">
        <v>520</v>
      </c>
      <c r="D473" s="27">
        <v>1.9576923076923076</v>
      </c>
      <c r="E473" s="26">
        <v>1</v>
      </c>
      <c r="F473" s="25">
        <v>37</v>
      </c>
      <c r="G473" s="24">
        <v>1242.3895769230771</v>
      </c>
      <c r="H473" s="23">
        <v>58.71</v>
      </c>
      <c r="I473" s="22">
        <v>11798.42</v>
      </c>
      <c r="J473" s="21">
        <f t="shared" si="7"/>
        <v>2.2650999999999999</v>
      </c>
    </row>
    <row r="474" spans="1:10" x14ac:dyDescent="0.25">
      <c r="A474" s="30" t="s">
        <v>202</v>
      </c>
      <c r="B474" s="29" t="s">
        <v>201</v>
      </c>
      <c r="C474" s="28">
        <v>1</v>
      </c>
      <c r="D474" s="27">
        <v>1</v>
      </c>
      <c r="E474" s="26">
        <v>1</v>
      </c>
      <c r="F474" s="25">
        <v>1</v>
      </c>
      <c r="G474" s="24">
        <v>4462.1099999999997</v>
      </c>
      <c r="H474" s="23">
        <v>4462.1099999999997</v>
      </c>
      <c r="I474" s="22">
        <v>4462.1099999999997</v>
      </c>
      <c r="J474" s="21">
        <f t="shared" si="7"/>
        <v>8.1351999999999993</v>
      </c>
    </row>
    <row r="475" spans="1:10" x14ac:dyDescent="0.25">
      <c r="A475" s="30" t="s">
        <v>200</v>
      </c>
      <c r="B475" s="29" t="s">
        <v>199</v>
      </c>
      <c r="C475" s="28">
        <v>158</v>
      </c>
      <c r="D475" s="27">
        <v>17.5126582278481</v>
      </c>
      <c r="E475" s="26">
        <v>1</v>
      </c>
      <c r="F475" s="25">
        <v>116</v>
      </c>
      <c r="G475" s="24">
        <v>1983.0880379746834</v>
      </c>
      <c r="H475" s="23">
        <v>61.24</v>
      </c>
      <c r="I475" s="22">
        <v>20291.2</v>
      </c>
      <c r="J475" s="21">
        <f t="shared" si="7"/>
        <v>3.6154999999999999</v>
      </c>
    </row>
    <row r="476" spans="1:10" x14ac:dyDescent="0.25">
      <c r="A476" s="30" t="s">
        <v>198</v>
      </c>
      <c r="B476" s="29" t="s">
        <v>197</v>
      </c>
      <c r="C476" s="28">
        <v>359</v>
      </c>
      <c r="D476" s="27">
        <v>7.1337047353760443</v>
      </c>
      <c r="E476" s="26">
        <v>1</v>
      </c>
      <c r="F476" s="25">
        <v>81</v>
      </c>
      <c r="G476" s="24">
        <v>898.9207799442903</v>
      </c>
      <c r="H476" s="23">
        <v>74.849999999999994</v>
      </c>
      <c r="I476" s="22">
        <v>6690.1100000000006</v>
      </c>
      <c r="J476" s="21">
        <f t="shared" si="7"/>
        <v>1.6389</v>
      </c>
    </row>
    <row r="477" spans="1:10" x14ac:dyDescent="0.25">
      <c r="A477" s="30" t="s">
        <v>196</v>
      </c>
      <c r="B477" s="29" t="s">
        <v>195</v>
      </c>
      <c r="C477" s="28">
        <v>2</v>
      </c>
      <c r="D477" s="27">
        <v>1</v>
      </c>
      <c r="E477" s="26">
        <v>1</v>
      </c>
      <c r="F477" s="25">
        <v>1</v>
      </c>
      <c r="G477" s="24">
        <v>468.2</v>
      </c>
      <c r="H477" s="23">
        <v>307.27</v>
      </c>
      <c r="I477" s="22">
        <v>629.13</v>
      </c>
      <c r="J477" s="21">
        <f t="shared" si="7"/>
        <v>0.85360000000000003</v>
      </c>
    </row>
    <row r="478" spans="1:10" x14ac:dyDescent="0.25">
      <c r="A478" s="30" t="s">
        <v>194</v>
      </c>
      <c r="B478" s="29" t="s">
        <v>193</v>
      </c>
      <c r="C478" s="28">
        <v>176</v>
      </c>
      <c r="D478" s="27">
        <v>6.2556818181818183</v>
      </c>
      <c r="E478" s="26">
        <v>1</v>
      </c>
      <c r="F478" s="25">
        <v>31</v>
      </c>
      <c r="G478" s="24">
        <v>502.78789772727265</v>
      </c>
      <c r="H478" s="23">
        <v>32.96</v>
      </c>
      <c r="I478" s="22">
        <v>2337.2799999999997</v>
      </c>
      <c r="J478" s="21">
        <f t="shared" si="7"/>
        <v>0.91669999999999996</v>
      </c>
    </row>
    <row r="479" spans="1:10" x14ac:dyDescent="0.25">
      <c r="A479" s="30" t="s">
        <v>192</v>
      </c>
      <c r="B479" s="29" t="s">
        <v>191</v>
      </c>
      <c r="C479" s="28">
        <v>408</v>
      </c>
      <c r="D479" s="27">
        <v>4.8455882352941178</v>
      </c>
      <c r="E479" s="26">
        <v>1</v>
      </c>
      <c r="F479" s="25">
        <v>28</v>
      </c>
      <c r="G479" s="24">
        <v>353.57009803921608</v>
      </c>
      <c r="H479" s="23">
        <v>32.96</v>
      </c>
      <c r="I479" s="22">
        <v>6197.6900000000005</v>
      </c>
      <c r="J479" s="21">
        <f t="shared" si="7"/>
        <v>0.64459999999999995</v>
      </c>
    </row>
    <row r="480" spans="1:10" x14ac:dyDescent="0.25">
      <c r="A480" s="30" t="s">
        <v>190</v>
      </c>
      <c r="B480" s="29" t="s">
        <v>189</v>
      </c>
      <c r="C480" s="28">
        <v>86</v>
      </c>
      <c r="D480" s="27">
        <v>4.2906976744186043</v>
      </c>
      <c r="E480" s="26">
        <v>1</v>
      </c>
      <c r="F480" s="25">
        <v>33</v>
      </c>
      <c r="G480" s="24">
        <v>212.16860465116275</v>
      </c>
      <c r="H480" s="23">
        <v>32.96</v>
      </c>
      <c r="I480" s="22">
        <v>1665.89</v>
      </c>
      <c r="J480" s="21">
        <f t="shared" si="7"/>
        <v>0.38679999999999998</v>
      </c>
    </row>
    <row r="481" spans="1:10" x14ac:dyDescent="0.25">
      <c r="A481" s="30" t="s">
        <v>188</v>
      </c>
      <c r="B481" s="29" t="s">
        <v>187</v>
      </c>
      <c r="C481" s="28">
        <v>212</v>
      </c>
      <c r="D481" s="27">
        <v>3.6462264150943398</v>
      </c>
      <c r="E481" s="26">
        <v>1</v>
      </c>
      <c r="F481" s="25">
        <v>14</v>
      </c>
      <c r="G481" s="24">
        <v>167.19268867924492</v>
      </c>
      <c r="H481" s="23">
        <v>32.96</v>
      </c>
      <c r="I481" s="22">
        <v>4614.67</v>
      </c>
      <c r="J481" s="21">
        <f t="shared" si="7"/>
        <v>0.30480000000000002</v>
      </c>
    </row>
    <row r="482" spans="1:10" x14ac:dyDescent="0.25">
      <c r="A482" s="30" t="s">
        <v>186</v>
      </c>
      <c r="B482" s="29" t="s">
        <v>185</v>
      </c>
      <c r="C482" s="28">
        <v>154</v>
      </c>
      <c r="D482" s="27">
        <v>2.1818181818181817</v>
      </c>
      <c r="E482" s="26">
        <v>1</v>
      </c>
      <c r="F482" s="25">
        <v>6</v>
      </c>
      <c r="G482" s="24">
        <v>89.09850649350652</v>
      </c>
      <c r="H482" s="23">
        <v>32.96</v>
      </c>
      <c r="I482" s="22">
        <v>329.88</v>
      </c>
      <c r="J482" s="21">
        <f t="shared" si="7"/>
        <v>0.16239999999999999</v>
      </c>
    </row>
    <row r="483" spans="1:10" x14ac:dyDescent="0.25">
      <c r="A483" s="30" t="s">
        <v>184</v>
      </c>
      <c r="B483" s="29" t="s">
        <v>183</v>
      </c>
      <c r="C483" s="28">
        <v>557</v>
      </c>
      <c r="D483" s="27">
        <v>3.5170556552962298</v>
      </c>
      <c r="E483" s="26">
        <v>1</v>
      </c>
      <c r="F483" s="25">
        <v>30</v>
      </c>
      <c r="G483" s="24">
        <v>212.9826211849194</v>
      </c>
      <c r="H483" s="23">
        <v>32.96</v>
      </c>
      <c r="I483" s="22">
        <v>2250.9500000000003</v>
      </c>
      <c r="J483" s="21">
        <f t="shared" si="7"/>
        <v>0.38829999999999998</v>
      </c>
    </row>
    <row r="484" spans="1:10" x14ac:dyDescent="0.25">
      <c r="A484" s="30" t="s">
        <v>182</v>
      </c>
      <c r="B484" s="29" t="s">
        <v>181</v>
      </c>
      <c r="C484" s="28">
        <v>378</v>
      </c>
      <c r="D484" s="27">
        <v>2.447089947089947</v>
      </c>
      <c r="E484" s="26">
        <v>1</v>
      </c>
      <c r="F484" s="25">
        <v>17</v>
      </c>
      <c r="G484" s="24">
        <v>117.04661375661324</v>
      </c>
      <c r="H484" s="23">
        <v>32.96</v>
      </c>
      <c r="I484" s="22">
        <v>907.96</v>
      </c>
      <c r="J484" s="21">
        <f t="shared" si="7"/>
        <v>0.21340000000000001</v>
      </c>
    </row>
    <row r="485" spans="1:10" x14ac:dyDescent="0.25">
      <c r="A485" s="30" t="s">
        <v>180</v>
      </c>
      <c r="B485" s="29" t="s">
        <v>179</v>
      </c>
      <c r="C485" s="28">
        <v>232</v>
      </c>
      <c r="D485" s="27">
        <v>2.0344827586206895</v>
      </c>
      <c r="E485" s="26">
        <v>1</v>
      </c>
      <c r="F485" s="25">
        <v>15</v>
      </c>
      <c r="G485" s="24">
        <v>107.87081896551719</v>
      </c>
      <c r="H485" s="23">
        <v>32.96</v>
      </c>
      <c r="I485" s="22">
        <v>3052.69</v>
      </c>
      <c r="J485" s="21">
        <f t="shared" si="7"/>
        <v>0.19670000000000001</v>
      </c>
    </row>
    <row r="486" spans="1:10" x14ac:dyDescent="0.25">
      <c r="A486" s="30" t="s">
        <v>178</v>
      </c>
      <c r="B486" s="29" t="s">
        <v>177</v>
      </c>
      <c r="C486" s="28">
        <v>62</v>
      </c>
      <c r="D486" s="27">
        <v>9.8387096774193541</v>
      </c>
      <c r="E486" s="26">
        <v>1</v>
      </c>
      <c r="F486" s="25">
        <v>45</v>
      </c>
      <c r="G486" s="24">
        <v>1370.0312903225806</v>
      </c>
      <c r="H486" s="23">
        <v>100.47999999999999</v>
      </c>
      <c r="I486" s="22">
        <v>14555.49</v>
      </c>
      <c r="J486" s="21">
        <f t="shared" si="7"/>
        <v>2.4977999999999998</v>
      </c>
    </row>
    <row r="487" spans="1:10" x14ac:dyDescent="0.25">
      <c r="A487" s="30" t="s">
        <v>176</v>
      </c>
      <c r="B487" s="29" t="s">
        <v>175</v>
      </c>
      <c r="C487" s="28">
        <v>28</v>
      </c>
      <c r="D487" s="27">
        <v>4.2857142857142856</v>
      </c>
      <c r="E487" s="26">
        <v>1</v>
      </c>
      <c r="F487" s="25">
        <v>14</v>
      </c>
      <c r="G487" s="24">
        <v>261.29607142857151</v>
      </c>
      <c r="H487" s="23">
        <v>32.96</v>
      </c>
      <c r="I487" s="22">
        <v>772.46</v>
      </c>
      <c r="J487" s="21">
        <f t="shared" si="7"/>
        <v>0.47639999999999999</v>
      </c>
    </row>
    <row r="488" spans="1:10" x14ac:dyDescent="0.25">
      <c r="A488" s="30" t="s">
        <v>174</v>
      </c>
      <c r="B488" s="29" t="s">
        <v>173</v>
      </c>
      <c r="C488" s="28">
        <v>52</v>
      </c>
      <c r="D488" s="27">
        <v>5.5961538461538458</v>
      </c>
      <c r="E488" s="26">
        <v>1</v>
      </c>
      <c r="F488" s="25">
        <v>27</v>
      </c>
      <c r="G488" s="24">
        <v>456.07288461538468</v>
      </c>
      <c r="H488" s="23">
        <v>61.24</v>
      </c>
      <c r="I488" s="22">
        <v>1844.4499999999998</v>
      </c>
      <c r="J488" s="21">
        <f t="shared" si="7"/>
        <v>0.83150000000000002</v>
      </c>
    </row>
    <row r="489" spans="1:10" x14ac:dyDescent="0.25">
      <c r="A489" s="30" t="s">
        <v>172</v>
      </c>
      <c r="B489" s="29" t="s">
        <v>171</v>
      </c>
      <c r="C489" s="28">
        <v>152</v>
      </c>
      <c r="D489" s="27">
        <v>4.3421052631578947</v>
      </c>
      <c r="E489" s="26">
        <v>1</v>
      </c>
      <c r="F489" s="25">
        <v>34</v>
      </c>
      <c r="G489" s="24">
        <v>177.98427631578934</v>
      </c>
      <c r="H489" s="23">
        <v>32.96</v>
      </c>
      <c r="I489" s="22">
        <v>1509.64</v>
      </c>
      <c r="J489" s="21">
        <f t="shared" si="7"/>
        <v>0.32450000000000001</v>
      </c>
    </row>
    <row r="490" spans="1:10" ht="31.5" x14ac:dyDescent="0.25">
      <c r="A490" s="30" t="s">
        <v>170</v>
      </c>
      <c r="B490" s="29" t="s">
        <v>169</v>
      </c>
      <c r="C490" s="28">
        <v>75</v>
      </c>
      <c r="D490" s="27">
        <v>6.3066666666666666</v>
      </c>
      <c r="E490" s="26">
        <v>1</v>
      </c>
      <c r="F490" s="25">
        <v>34</v>
      </c>
      <c r="G490" s="24">
        <v>323.63426666666663</v>
      </c>
      <c r="H490" s="23">
        <v>32.96</v>
      </c>
      <c r="I490" s="22">
        <v>1322.65</v>
      </c>
      <c r="J490" s="21">
        <f t="shared" si="7"/>
        <v>0.59</v>
      </c>
    </row>
    <row r="491" spans="1:10" ht="31.5" x14ac:dyDescent="0.25">
      <c r="A491" s="30" t="s">
        <v>168</v>
      </c>
      <c r="B491" s="29" t="s">
        <v>167</v>
      </c>
      <c r="C491" s="28">
        <v>164</v>
      </c>
      <c r="D491" s="27">
        <v>4.2073170731707314</v>
      </c>
      <c r="E491" s="26">
        <v>1</v>
      </c>
      <c r="F491" s="25">
        <v>30</v>
      </c>
      <c r="G491" s="24">
        <v>187.39634146341456</v>
      </c>
      <c r="H491" s="23">
        <v>32.96</v>
      </c>
      <c r="I491" s="22">
        <v>1524.37</v>
      </c>
      <c r="J491" s="21">
        <f t="shared" si="7"/>
        <v>0.3417</v>
      </c>
    </row>
    <row r="492" spans="1:10" ht="31.5" x14ac:dyDescent="0.25">
      <c r="A492" s="30" t="s">
        <v>166</v>
      </c>
      <c r="B492" s="29" t="s">
        <v>165</v>
      </c>
      <c r="C492" s="28">
        <v>25</v>
      </c>
      <c r="D492" s="27">
        <v>1.44</v>
      </c>
      <c r="E492" s="26">
        <v>1</v>
      </c>
      <c r="F492" s="25">
        <v>3</v>
      </c>
      <c r="G492" s="24">
        <v>87.970400000000012</v>
      </c>
      <c r="H492" s="23">
        <v>32.96</v>
      </c>
      <c r="I492" s="22">
        <v>299.61</v>
      </c>
      <c r="J492" s="21">
        <f t="shared" si="7"/>
        <v>0.16039999999999999</v>
      </c>
    </row>
    <row r="493" spans="1:10" x14ac:dyDescent="0.25">
      <c r="A493" s="30" t="s">
        <v>164</v>
      </c>
      <c r="B493" s="29" t="s">
        <v>163</v>
      </c>
      <c r="C493" s="28">
        <v>4</v>
      </c>
      <c r="D493" s="27">
        <v>12.75</v>
      </c>
      <c r="E493" s="26">
        <v>1</v>
      </c>
      <c r="F493" s="25">
        <v>34</v>
      </c>
      <c r="G493" s="24">
        <v>508.21500000000003</v>
      </c>
      <c r="H493" s="23">
        <v>65.44</v>
      </c>
      <c r="I493" s="22">
        <v>1120.6400000000001</v>
      </c>
      <c r="J493" s="21">
        <f t="shared" si="7"/>
        <v>0.92659999999999998</v>
      </c>
    </row>
    <row r="494" spans="1:10" x14ac:dyDescent="0.25">
      <c r="A494" s="30" t="s">
        <v>162</v>
      </c>
      <c r="B494" s="29" t="s">
        <v>161</v>
      </c>
      <c r="C494" s="28">
        <v>1</v>
      </c>
      <c r="D494" s="27">
        <v>9</v>
      </c>
      <c r="E494" s="26">
        <v>9</v>
      </c>
      <c r="F494" s="25">
        <v>9</v>
      </c>
      <c r="G494" s="24">
        <v>858.88</v>
      </c>
      <c r="H494" s="23">
        <v>858.88</v>
      </c>
      <c r="I494" s="22">
        <v>858.88</v>
      </c>
      <c r="J494" s="21">
        <f t="shared" si="7"/>
        <v>1.5659000000000001</v>
      </c>
    </row>
    <row r="495" spans="1:10" ht="31.5" x14ac:dyDescent="0.25">
      <c r="A495" s="30" t="s">
        <v>160</v>
      </c>
      <c r="B495" s="29" t="s">
        <v>159</v>
      </c>
      <c r="C495" s="28">
        <v>50</v>
      </c>
      <c r="D495" s="27">
        <v>6.94</v>
      </c>
      <c r="E495" s="26">
        <v>1</v>
      </c>
      <c r="F495" s="25">
        <v>26</v>
      </c>
      <c r="G495" s="24">
        <v>350.71559999999982</v>
      </c>
      <c r="H495" s="23">
        <v>32.96</v>
      </c>
      <c r="I495" s="22">
        <v>1307.56</v>
      </c>
      <c r="J495" s="21">
        <f t="shared" si="7"/>
        <v>0.63939999999999997</v>
      </c>
    </row>
    <row r="496" spans="1:10" ht="31.5" x14ac:dyDescent="0.25">
      <c r="A496" s="30" t="s">
        <v>158</v>
      </c>
      <c r="B496" s="29" t="s">
        <v>157</v>
      </c>
      <c r="C496" s="28">
        <v>1</v>
      </c>
      <c r="D496" s="27">
        <v>1</v>
      </c>
      <c r="E496" s="26">
        <v>1</v>
      </c>
      <c r="F496" s="25">
        <v>1</v>
      </c>
      <c r="G496" s="24">
        <v>46.06</v>
      </c>
      <c r="H496" s="23">
        <v>46.06</v>
      </c>
      <c r="I496" s="22">
        <v>46.06</v>
      </c>
      <c r="J496" s="21">
        <f t="shared" si="7"/>
        <v>8.4000000000000005E-2</v>
      </c>
    </row>
    <row r="497" spans="1:10" x14ac:dyDescent="0.25">
      <c r="A497" s="30" t="s">
        <v>156</v>
      </c>
      <c r="B497" s="29" t="s">
        <v>155</v>
      </c>
      <c r="C497" s="28">
        <v>332</v>
      </c>
      <c r="D497" s="27">
        <v>5.6566265060240966</v>
      </c>
      <c r="E497" s="26">
        <v>1</v>
      </c>
      <c r="F497" s="25">
        <v>40</v>
      </c>
      <c r="G497" s="24">
        <v>320.32981927710841</v>
      </c>
      <c r="H497" s="23">
        <v>32.96</v>
      </c>
      <c r="I497" s="22">
        <v>2570.7400000000002</v>
      </c>
      <c r="J497" s="21">
        <f t="shared" si="7"/>
        <v>0.58399999999999996</v>
      </c>
    </row>
    <row r="498" spans="1:10" ht="31.5" x14ac:dyDescent="0.25">
      <c r="A498" s="30" t="s">
        <v>154</v>
      </c>
      <c r="B498" s="29" t="s">
        <v>153</v>
      </c>
      <c r="C498" s="28">
        <v>307</v>
      </c>
      <c r="D498" s="27">
        <v>6.7231270358306192</v>
      </c>
      <c r="E498" s="26">
        <v>1</v>
      </c>
      <c r="F498" s="25">
        <v>23</v>
      </c>
      <c r="G498" s="24">
        <v>719.18094462540739</v>
      </c>
      <c r="H498" s="23">
        <v>65.599999999999994</v>
      </c>
      <c r="I498" s="22">
        <v>9476.52</v>
      </c>
      <c r="J498" s="21">
        <f t="shared" si="7"/>
        <v>1.3111999999999999</v>
      </c>
    </row>
    <row r="499" spans="1:10" x14ac:dyDescent="0.25">
      <c r="A499" s="30" t="s">
        <v>152</v>
      </c>
      <c r="B499" s="29" t="s">
        <v>151</v>
      </c>
      <c r="C499" s="28">
        <v>57</v>
      </c>
      <c r="D499" s="27">
        <v>10.964912280701755</v>
      </c>
      <c r="E499" s="26">
        <v>1</v>
      </c>
      <c r="F499" s="25">
        <v>27</v>
      </c>
      <c r="G499" s="24">
        <v>559.74298245614057</v>
      </c>
      <c r="H499" s="23">
        <v>32.96</v>
      </c>
      <c r="I499" s="22">
        <v>1433.8000000000002</v>
      </c>
      <c r="J499" s="21">
        <f t="shared" si="7"/>
        <v>1.0205</v>
      </c>
    </row>
    <row r="500" spans="1:10" x14ac:dyDescent="0.25">
      <c r="A500" s="30" t="s">
        <v>150</v>
      </c>
      <c r="B500" s="29" t="s">
        <v>149</v>
      </c>
      <c r="C500" s="28">
        <v>27</v>
      </c>
      <c r="D500" s="27">
        <v>2.7777777777777777</v>
      </c>
      <c r="E500" s="26">
        <v>1</v>
      </c>
      <c r="F500" s="25">
        <v>11</v>
      </c>
      <c r="G500" s="24">
        <v>132.86851851851856</v>
      </c>
      <c r="H500" s="23">
        <v>32.96</v>
      </c>
      <c r="I500" s="22">
        <v>699.57999999999993</v>
      </c>
      <c r="J500" s="21">
        <f t="shared" si="7"/>
        <v>0.2422</v>
      </c>
    </row>
    <row r="501" spans="1:10" x14ac:dyDescent="0.25">
      <c r="A501" s="30" t="s">
        <v>148</v>
      </c>
      <c r="B501" s="29" t="s">
        <v>147</v>
      </c>
      <c r="C501" s="28">
        <v>1</v>
      </c>
      <c r="D501" s="27">
        <v>3</v>
      </c>
      <c r="E501" s="26">
        <v>3</v>
      </c>
      <c r="F501" s="25">
        <v>3</v>
      </c>
      <c r="G501" s="24">
        <v>98.88</v>
      </c>
      <c r="H501" s="23">
        <v>98.88</v>
      </c>
      <c r="I501" s="22">
        <v>98.88</v>
      </c>
      <c r="J501" s="21">
        <f t="shared" si="7"/>
        <v>0.18029999999999999</v>
      </c>
    </row>
    <row r="502" spans="1:10" x14ac:dyDescent="0.25">
      <c r="A502" s="30" t="s">
        <v>146</v>
      </c>
      <c r="B502" s="29" t="s">
        <v>145</v>
      </c>
      <c r="C502" s="28">
        <v>5</v>
      </c>
      <c r="D502" s="27">
        <v>5</v>
      </c>
      <c r="E502" s="26">
        <v>1</v>
      </c>
      <c r="F502" s="25">
        <v>13</v>
      </c>
      <c r="G502" s="24">
        <v>173.30400000000003</v>
      </c>
      <c r="H502" s="23">
        <v>43.77</v>
      </c>
      <c r="I502" s="22">
        <v>428.48</v>
      </c>
      <c r="J502" s="21">
        <f t="shared" si="7"/>
        <v>0.316</v>
      </c>
    </row>
    <row r="503" spans="1:10" x14ac:dyDescent="0.25">
      <c r="A503" s="30" t="s">
        <v>144</v>
      </c>
      <c r="B503" s="29" t="s">
        <v>143</v>
      </c>
      <c r="C503" s="28">
        <v>124</v>
      </c>
      <c r="D503" s="27">
        <v>3.717741935483871</v>
      </c>
      <c r="E503" s="26">
        <v>1</v>
      </c>
      <c r="F503" s="25">
        <v>18</v>
      </c>
      <c r="G503" s="24">
        <v>184.01661290322579</v>
      </c>
      <c r="H503" s="23">
        <v>32.96</v>
      </c>
      <c r="I503" s="22">
        <v>1323.9499999999998</v>
      </c>
      <c r="J503" s="21">
        <f t="shared" si="7"/>
        <v>0.33550000000000002</v>
      </c>
    </row>
    <row r="504" spans="1:10" x14ac:dyDescent="0.25">
      <c r="A504" s="30" t="s">
        <v>142</v>
      </c>
      <c r="B504" s="29" t="s">
        <v>141</v>
      </c>
      <c r="C504" s="28">
        <v>46</v>
      </c>
      <c r="D504" s="27">
        <v>11.739130434782609</v>
      </c>
      <c r="E504" s="26">
        <v>1</v>
      </c>
      <c r="F504" s="25">
        <v>50</v>
      </c>
      <c r="G504" s="24">
        <v>984.0817391304347</v>
      </c>
      <c r="H504" s="23">
        <v>65.92</v>
      </c>
      <c r="I504" s="22">
        <v>5109.29</v>
      </c>
      <c r="J504" s="21">
        <f t="shared" si="7"/>
        <v>1.7942</v>
      </c>
    </row>
    <row r="505" spans="1:10" x14ac:dyDescent="0.25">
      <c r="A505" s="30" t="s">
        <v>140</v>
      </c>
      <c r="B505" s="29" t="s">
        <v>139</v>
      </c>
      <c r="C505" s="28">
        <v>53</v>
      </c>
      <c r="D505" s="27">
        <v>4.9811320754716979</v>
      </c>
      <c r="E505" s="26">
        <v>1</v>
      </c>
      <c r="F505" s="25">
        <v>30</v>
      </c>
      <c r="G505" s="24">
        <v>280.04849056603774</v>
      </c>
      <c r="H505" s="23">
        <v>32.96</v>
      </c>
      <c r="I505" s="22">
        <v>1689.5</v>
      </c>
      <c r="J505" s="21">
        <f t="shared" si="7"/>
        <v>0.51060000000000005</v>
      </c>
    </row>
    <row r="506" spans="1:10" x14ac:dyDescent="0.25">
      <c r="A506" s="30" t="s">
        <v>138</v>
      </c>
      <c r="B506" s="29" t="s">
        <v>137</v>
      </c>
      <c r="C506" s="28">
        <v>2</v>
      </c>
      <c r="D506" s="27">
        <v>15.5</v>
      </c>
      <c r="E506" s="26">
        <v>6</v>
      </c>
      <c r="F506" s="25">
        <v>25</v>
      </c>
      <c r="G506" s="24">
        <v>1431.9549999999999</v>
      </c>
      <c r="H506" s="23">
        <v>692.33999999999992</v>
      </c>
      <c r="I506" s="22">
        <v>2171.5699999999997</v>
      </c>
      <c r="J506" s="21">
        <f t="shared" si="7"/>
        <v>2.6107</v>
      </c>
    </row>
    <row r="507" spans="1:10" x14ac:dyDescent="0.25">
      <c r="A507" s="30" t="s">
        <v>136</v>
      </c>
      <c r="B507" s="29" t="s">
        <v>135</v>
      </c>
      <c r="C507" s="28">
        <v>3</v>
      </c>
      <c r="D507" s="27">
        <v>34.333333333333336</v>
      </c>
      <c r="E507" s="26">
        <v>11</v>
      </c>
      <c r="F507" s="25">
        <v>80</v>
      </c>
      <c r="G507" s="24">
        <v>8557.2033333333329</v>
      </c>
      <c r="H507" s="23">
        <v>395.52</v>
      </c>
      <c r="I507" s="22">
        <v>22891.62</v>
      </c>
      <c r="J507" s="21">
        <f t="shared" si="7"/>
        <v>15.6013</v>
      </c>
    </row>
    <row r="508" spans="1:10" x14ac:dyDescent="0.25">
      <c r="A508" s="30" t="s">
        <v>134</v>
      </c>
      <c r="B508" s="29" t="s">
        <v>133</v>
      </c>
      <c r="C508" s="28">
        <v>149</v>
      </c>
      <c r="D508" s="27">
        <v>7.2147651006711406</v>
      </c>
      <c r="E508" s="26">
        <v>1</v>
      </c>
      <c r="F508" s="25">
        <v>32</v>
      </c>
      <c r="G508" s="24">
        <v>326.31872483221463</v>
      </c>
      <c r="H508" s="23">
        <v>32.96</v>
      </c>
      <c r="I508" s="22">
        <v>1660.13</v>
      </c>
      <c r="J508" s="21">
        <f t="shared" si="7"/>
        <v>0.59489999999999998</v>
      </c>
    </row>
    <row r="509" spans="1:10" x14ac:dyDescent="0.25">
      <c r="A509" s="30" t="s">
        <v>132</v>
      </c>
      <c r="B509" s="29" t="s">
        <v>131</v>
      </c>
      <c r="C509" s="28">
        <v>209</v>
      </c>
      <c r="D509" s="27">
        <v>11.110047846889952</v>
      </c>
      <c r="E509" s="26">
        <v>1</v>
      </c>
      <c r="F509" s="25">
        <v>78</v>
      </c>
      <c r="G509" s="24">
        <v>993.77291866028725</v>
      </c>
      <c r="H509" s="23">
        <v>32.96</v>
      </c>
      <c r="I509" s="22">
        <v>10007.69</v>
      </c>
      <c r="J509" s="21">
        <f t="shared" si="7"/>
        <v>1.8118000000000001</v>
      </c>
    </row>
    <row r="510" spans="1:10" ht="31.5" x14ac:dyDescent="0.25">
      <c r="A510" s="30" t="s">
        <v>130</v>
      </c>
      <c r="B510" s="29" t="s">
        <v>129</v>
      </c>
      <c r="C510" s="28">
        <v>2</v>
      </c>
      <c r="D510" s="27">
        <v>1</v>
      </c>
      <c r="E510" s="26">
        <v>1</v>
      </c>
      <c r="F510" s="25">
        <v>1</v>
      </c>
      <c r="G510" s="24">
        <v>656.11500000000001</v>
      </c>
      <c r="H510" s="23">
        <v>591.61</v>
      </c>
      <c r="I510" s="22">
        <v>720.62</v>
      </c>
      <c r="J510" s="21">
        <f t="shared" si="7"/>
        <v>1.1961999999999999</v>
      </c>
    </row>
    <row r="511" spans="1:10" ht="31.5" x14ac:dyDescent="0.25">
      <c r="A511" s="30" t="s">
        <v>128</v>
      </c>
      <c r="B511" s="29" t="s">
        <v>127</v>
      </c>
      <c r="C511" s="28">
        <v>2</v>
      </c>
      <c r="D511" s="27">
        <v>1</v>
      </c>
      <c r="E511" s="26">
        <v>1</v>
      </c>
      <c r="F511" s="25">
        <v>1</v>
      </c>
      <c r="G511" s="24">
        <v>216.755</v>
      </c>
      <c r="H511" s="23">
        <v>157.89000000000001</v>
      </c>
      <c r="I511" s="22">
        <v>275.62</v>
      </c>
      <c r="J511" s="21">
        <f t="shared" si="7"/>
        <v>0.3952</v>
      </c>
    </row>
    <row r="512" spans="1:10" x14ac:dyDescent="0.25">
      <c r="A512" s="30" t="s">
        <v>126</v>
      </c>
      <c r="B512" s="29" t="s">
        <v>125</v>
      </c>
      <c r="C512" s="28">
        <v>120</v>
      </c>
      <c r="D512" s="27">
        <v>9.5500000000000007</v>
      </c>
      <c r="E512" s="26">
        <v>1</v>
      </c>
      <c r="F512" s="25">
        <v>83</v>
      </c>
      <c r="G512" s="24">
        <v>768.12475000000029</v>
      </c>
      <c r="H512" s="23">
        <v>64.86</v>
      </c>
      <c r="I512" s="22">
        <v>8101.6500000000005</v>
      </c>
      <c r="J512" s="21">
        <f t="shared" si="7"/>
        <v>1.4004000000000001</v>
      </c>
    </row>
    <row r="513" spans="1:10" ht="31.5" x14ac:dyDescent="0.25">
      <c r="A513" s="30" t="s">
        <v>124</v>
      </c>
      <c r="B513" s="29" t="s">
        <v>123</v>
      </c>
      <c r="C513" s="28">
        <v>1</v>
      </c>
      <c r="D513" s="27">
        <v>1</v>
      </c>
      <c r="E513" s="26">
        <v>1</v>
      </c>
      <c r="F513" s="25">
        <v>1</v>
      </c>
      <c r="G513" s="24">
        <v>1898.08</v>
      </c>
      <c r="H513" s="23">
        <v>1898.08</v>
      </c>
      <c r="I513" s="22">
        <v>1898.08</v>
      </c>
      <c r="J513" s="21">
        <f t="shared" si="7"/>
        <v>3.4605000000000001</v>
      </c>
    </row>
    <row r="514" spans="1:10" x14ac:dyDescent="0.25">
      <c r="A514" s="30" t="s">
        <v>122</v>
      </c>
      <c r="B514" s="29" t="s">
        <v>121</v>
      </c>
      <c r="C514" s="28">
        <v>598</v>
      </c>
      <c r="D514" s="27">
        <v>6.2424749163879598</v>
      </c>
      <c r="E514" s="26">
        <v>1</v>
      </c>
      <c r="F514" s="25">
        <v>55</v>
      </c>
      <c r="G514" s="24">
        <v>1716.4795150501677</v>
      </c>
      <c r="H514" s="23">
        <v>110.66</v>
      </c>
      <c r="I514" s="22">
        <v>12040.009999999998</v>
      </c>
      <c r="J514" s="21">
        <f t="shared" si="7"/>
        <v>3.1294</v>
      </c>
    </row>
    <row r="515" spans="1:10" x14ac:dyDescent="0.25">
      <c r="A515" s="30" t="s">
        <v>120</v>
      </c>
      <c r="B515" s="29" t="s">
        <v>119</v>
      </c>
      <c r="C515" s="28">
        <v>415</v>
      </c>
      <c r="D515" s="27">
        <v>6.2698795180722895</v>
      </c>
      <c r="E515" s="26">
        <v>1</v>
      </c>
      <c r="F515" s="25">
        <v>43</v>
      </c>
      <c r="G515" s="24">
        <v>1628.8278313253038</v>
      </c>
      <c r="H515" s="23">
        <v>131.15</v>
      </c>
      <c r="I515" s="22">
        <v>7189.29</v>
      </c>
      <c r="J515" s="21">
        <f t="shared" si="7"/>
        <v>2.9695999999999998</v>
      </c>
    </row>
    <row r="516" spans="1:10" x14ac:dyDescent="0.25">
      <c r="A516" s="30" t="s">
        <v>118</v>
      </c>
      <c r="B516" s="29" t="s">
        <v>117</v>
      </c>
      <c r="C516" s="28">
        <v>96</v>
      </c>
      <c r="D516" s="27">
        <v>15.8125</v>
      </c>
      <c r="E516" s="26">
        <v>1</v>
      </c>
      <c r="F516" s="25">
        <v>58</v>
      </c>
      <c r="G516" s="24">
        <v>1924.9155208333334</v>
      </c>
      <c r="H516" s="23">
        <v>65.599999999999994</v>
      </c>
      <c r="I516" s="22">
        <v>12365.87</v>
      </c>
      <c r="J516" s="21">
        <f t="shared" ref="J516:J575" si="8">ROUND(G516/$G$575,4)</f>
        <v>3.5095000000000001</v>
      </c>
    </row>
    <row r="517" spans="1:10" x14ac:dyDescent="0.25">
      <c r="A517" s="30" t="s">
        <v>116</v>
      </c>
      <c r="B517" s="29" t="s">
        <v>115</v>
      </c>
      <c r="C517" s="28">
        <v>354</v>
      </c>
      <c r="D517" s="27">
        <v>39.872881355932201</v>
      </c>
      <c r="E517" s="26">
        <v>1</v>
      </c>
      <c r="F517" s="25">
        <v>209</v>
      </c>
      <c r="G517" s="24">
        <v>4506.5826836158185</v>
      </c>
      <c r="H517" s="23">
        <v>197.44</v>
      </c>
      <c r="I517" s="22">
        <v>38138.800000000003</v>
      </c>
      <c r="J517" s="21">
        <f t="shared" si="8"/>
        <v>8.2163000000000004</v>
      </c>
    </row>
    <row r="518" spans="1:10" x14ac:dyDescent="0.25">
      <c r="A518" s="30" t="s">
        <v>114</v>
      </c>
      <c r="B518" s="29" t="s">
        <v>113</v>
      </c>
      <c r="C518" s="28">
        <v>33</v>
      </c>
      <c r="D518" s="27">
        <v>21.333333333333332</v>
      </c>
      <c r="E518" s="26">
        <v>1</v>
      </c>
      <c r="F518" s="25">
        <v>68</v>
      </c>
      <c r="G518" s="24">
        <v>11839.656666666668</v>
      </c>
      <c r="H518" s="23">
        <v>3517.98</v>
      </c>
      <c r="I518" s="22">
        <v>22118.660000000003</v>
      </c>
      <c r="J518" s="21">
        <f t="shared" si="8"/>
        <v>21.585799999999999</v>
      </c>
    </row>
    <row r="519" spans="1:10" x14ac:dyDescent="0.25">
      <c r="A519" s="30" t="s">
        <v>112</v>
      </c>
      <c r="B519" s="29" t="s">
        <v>111</v>
      </c>
      <c r="C519" s="28">
        <v>7</v>
      </c>
      <c r="D519" s="27">
        <v>16.571428571428573</v>
      </c>
      <c r="E519" s="26">
        <v>2</v>
      </c>
      <c r="F519" s="25">
        <v>33</v>
      </c>
      <c r="G519" s="24">
        <v>1666.4542857142858</v>
      </c>
      <c r="H519" s="23">
        <v>919.25</v>
      </c>
      <c r="I519" s="22">
        <v>2715.17</v>
      </c>
      <c r="J519" s="21">
        <f t="shared" si="8"/>
        <v>3.0381999999999998</v>
      </c>
    </row>
    <row r="520" spans="1:10" ht="31.5" x14ac:dyDescent="0.25">
      <c r="A520" s="30" t="s">
        <v>110</v>
      </c>
      <c r="B520" s="29" t="s">
        <v>109</v>
      </c>
      <c r="C520" s="28">
        <v>17</v>
      </c>
      <c r="D520" s="27">
        <v>28.235294117647058</v>
      </c>
      <c r="E520" s="26">
        <v>7</v>
      </c>
      <c r="F520" s="25">
        <v>166</v>
      </c>
      <c r="G520" s="24">
        <v>2379.7623529411762</v>
      </c>
      <c r="H520" s="23">
        <v>896.51</v>
      </c>
      <c r="I520" s="22">
        <v>8367.2000000000007</v>
      </c>
      <c r="J520" s="21">
        <f t="shared" si="8"/>
        <v>4.3387000000000002</v>
      </c>
    </row>
    <row r="521" spans="1:10" x14ac:dyDescent="0.25">
      <c r="A521" s="30" t="s">
        <v>108</v>
      </c>
      <c r="B521" s="29" t="s">
        <v>107</v>
      </c>
      <c r="C521" s="28">
        <v>219</v>
      </c>
      <c r="D521" s="27">
        <v>18.278538812785389</v>
      </c>
      <c r="E521" s="26">
        <v>1</v>
      </c>
      <c r="F521" s="25">
        <v>114</v>
      </c>
      <c r="G521" s="24">
        <v>2089.1643378995445</v>
      </c>
      <c r="H521" s="23">
        <v>161.57</v>
      </c>
      <c r="I521" s="22">
        <v>10247.67</v>
      </c>
      <c r="J521" s="21">
        <f t="shared" si="8"/>
        <v>3.8089</v>
      </c>
    </row>
    <row r="522" spans="1:10" x14ac:dyDescent="0.25">
      <c r="A522" s="30" t="s">
        <v>106</v>
      </c>
      <c r="B522" s="29" t="s">
        <v>105</v>
      </c>
      <c r="C522" s="28">
        <v>309</v>
      </c>
      <c r="D522" s="27">
        <v>7.1423948220064721</v>
      </c>
      <c r="E522" s="26">
        <v>1</v>
      </c>
      <c r="F522" s="25">
        <v>50</v>
      </c>
      <c r="G522" s="24">
        <v>730.00100323624622</v>
      </c>
      <c r="H522" s="23">
        <v>32.96</v>
      </c>
      <c r="I522" s="22">
        <v>5664.58</v>
      </c>
      <c r="J522" s="21">
        <f t="shared" si="8"/>
        <v>1.3309</v>
      </c>
    </row>
    <row r="523" spans="1:10" x14ac:dyDescent="0.25">
      <c r="A523" s="30" t="s">
        <v>104</v>
      </c>
      <c r="B523" s="29" t="s">
        <v>103</v>
      </c>
      <c r="C523" s="28">
        <v>303</v>
      </c>
      <c r="D523" s="27">
        <v>14.217821782178218</v>
      </c>
      <c r="E523" s="26">
        <v>1</v>
      </c>
      <c r="F523" s="25">
        <v>199</v>
      </c>
      <c r="G523" s="24">
        <v>623.35778877887856</v>
      </c>
      <c r="H523" s="23">
        <v>32.96</v>
      </c>
      <c r="I523" s="22">
        <v>7105.92</v>
      </c>
      <c r="J523" s="21">
        <f t="shared" si="8"/>
        <v>1.1365000000000001</v>
      </c>
    </row>
    <row r="524" spans="1:10" x14ac:dyDescent="0.25">
      <c r="A524" s="30" t="s">
        <v>102</v>
      </c>
      <c r="B524" s="29" t="s">
        <v>101</v>
      </c>
      <c r="C524" s="28">
        <v>384</v>
      </c>
      <c r="D524" s="27">
        <v>9.7526041666666661</v>
      </c>
      <c r="E524" s="26">
        <v>1</v>
      </c>
      <c r="F524" s="25">
        <v>69</v>
      </c>
      <c r="G524" s="24">
        <v>389.92169270833324</v>
      </c>
      <c r="H524" s="23">
        <v>32.96</v>
      </c>
      <c r="I524" s="22">
        <v>2627.25</v>
      </c>
      <c r="J524" s="21">
        <f t="shared" si="8"/>
        <v>0.71089999999999998</v>
      </c>
    </row>
    <row r="525" spans="1:10" ht="31.5" x14ac:dyDescent="0.25">
      <c r="A525" s="30" t="s">
        <v>100</v>
      </c>
      <c r="B525" s="29" t="s">
        <v>99</v>
      </c>
      <c r="C525" s="28">
        <v>14</v>
      </c>
      <c r="D525" s="27">
        <v>3.7857142857142856</v>
      </c>
      <c r="E525" s="26">
        <v>1</v>
      </c>
      <c r="F525" s="25">
        <v>12</v>
      </c>
      <c r="G525" s="24">
        <v>2502.4528571428573</v>
      </c>
      <c r="H525" s="23">
        <v>360.5</v>
      </c>
      <c r="I525" s="22">
        <v>7747.59</v>
      </c>
      <c r="J525" s="21">
        <f t="shared" si="8"/>
        <v>4.5624000000000002</v>
      </c>
    </row>
    <row r="526" spans="1:10" x14ac:dyDescent="0.25">
      <c r="A526" s="30" t="s">
        <v>98</v>
      </c>
      <c r="B526" s="29" t="s">
        <v>97</v>
      </c>
      <c r="C526" s="28">
        <v>6</v>
      </c>
      <c r="D526" s="27">
        <v>10.833333333333334</v>
      </c>
      <c r="E526" s="26">
        <v>1</v>
      </c>
      <c r="F526" s="25">
        <v>42</v>
      </c>
      <c r="G526" s="24">
        <v>425.84333333333331</v>
      </c>
      <c r="H526" s="23">
        <v>32.96</v>
      </c>
      <c r="I526" s="22">
        <v>1690.53</v>
      </c>
      <c r="J526" s="21">
        <f t="shared" si="8"/>
        <v>0.77639999999999998</v>
      </c>
    </row>
    <row r="527" spans="1:10" ht="47.25" x14ac:dyDescent="0.25">
      <c r="A527" s="30" t="s">
        <v>96</v>
      </c>
      <c r="B527" s="29" t="s">
        <v>95</v>
      </c>
      <c r="C527" s="28">
        <v>439</v>
      </c>
      <c r="D527" s="27">
        <v>9.1321184510250575</v>
      </c>
      <c r="E527" s="26">
        <v>1</v>
      </c>
      <c r="F527" s="25">
        <v>40</v>
      </c>
      <c r="G527" s="24">
        <v>876.66842824601304</v>
      </c>
      <c r="H527" s="23">
        <v>206.69</v>
      </c>
      <c r="I527" s="22">
        <v>7857.01</v>
      </c>
      <c r="J527" s="21">
        <f t="shared" si="8"/>
        <v>1.5983000000000001</v>
      </c>
    </row>
    <row r="528" spans="1:10" ht="47.25" x14ac:dyDescent="0.25">
      <c r="A528" s="30" t="s">
        <v>94</v>
      </c>
      <c r="B528" s="29" t="s">
        <v>93</v>
      </c>
      <c r="C528" s="28">
        <v>1356</v>
      </c>
      <c r="D528" s="27">
        <v>5.2699115044247788</v>
      </c>
      <c r="E528" s="26">
        <v>1</v>
      </c>
      <c r="F528" s="25">
        <v>33</v>
      </c>
      <c r="G528" s="24">
        <v>625.30493362831874</v>
      </c>
      <c r="H528" s="23">
        <v>166.74</v>
      </c>
      <c r="I528" s="22">
        <v>3398.47</v>
      </c>
      <c r="J528" s="21">
        <f t="shared" si="8"/>
        <v>1.1399999999999999</v>
      </c>
    </row>
    <row r="529" spans="1:10" x14ac:dyDescent="0.25">
      <c r="A529" s="30" t="s">
        <v>92</v>
      </c>
      <c r="B529" s="29" t="s">
        <v>91</v>
      </c>
      <c r="C529" s="28">
        <v>6</v>
      </c>
      <c r="D529" s="27">
        <v>5.333333333333333</v>
      </c>
      <c r="E529" s="26">
        <v>2</v>
      </c>
      <c r="F529" s="25">
        <v>9</v>
      </c>
      <c r="G529" s="24">
        <v>967.37666666666644</v>
      </c>
      <c r="H529" s="23">
        <v>392.19</v>
      </c>
      <c r="I529" s="22">
        <v>2340.9199999999996</v>
      </c>
      <c r="J529" s="21">
        <f t="shared" si="8"/>
        <v>1.7637</v>
      </c>
    </row>
    <row r="530" spans="1:10" x14ac:dyDescent="0.25">
      <c r="A530" s="30" t="s">
        <v>90</v>
      </c>
      <c r="B530" s="29" t="s">
        <v>89</v>
      </c>
      <c r="C530" s="28">
        <v>20</v>
      </c>
      <c r="D530" s="27">
        <v>4.7</v>
      </c>
      <c r="E530" s="26">
        <v>1</v>
      </c>
      <c r="F530" s="25">
        <v>16</v>
      </c>
      <c r="G530" s="24">
        <v>709.90149999999983</v>
      </c>
      <c r="H530" s="23">
        <v>359.22999999999996</v>
      </c>
      <c r="I530" s="22">
        <v>1381.21</v>
      </c>
      <c r="J530" s="21">
        <f t="shared" si="8"/>
        <v>1.2943</v>
      </c>
    </row>
    <row r="531" spans="1:10" ht="31.5" x14ac:dyDescent="0.25">
      <c r="A531" s="30" t="s">
        <v>88</v>
      </c>
      <c r="B531" s="29" t="s">
        <v>87</v>
      </c>
      <c r="C531" s="28">
        <v>21</v>
      </c>
      <c r="D531" s="27">
        <v>6.6190476190476186</v>
      </c>
      <c r="E531" s="26">
        <v>1</v>
      </c>
      <c r="F531" s="25">
        <v>16</v>
      </c>
      <c r="G531" s="24">
        <v>1218.1352380952376</v>
      </c>
      <c r="H531" s="23">
        <v>774.56</v>
      </c>
      <c r="I531" s="22">
        <v>1986.5900000000001</v>
      </c>
      <c r="J531" s="21">
        <f t="shared" si="8"/>
        <v>2.2208999999999999</v>
      </c>
    </row>
    <row r="532" spans="1:10" x14ac:dyDescent="0.25">
      <c r="A532" s="30" t="s">
        <v>86</v>
      </c>
      <c r="B532" s="29" t="s">
        <v>85</v>
      </c>
      <c r="C532" s="28">
        <v>45</v>
      </c>
      <c r="D532" s="27">
        <v>5.1111111111111107</v>
      </c>
      <c r="E532" s="26">
        <v>1</v>
      </c>
      <c r="F532" s="25">
        <v>24</v>
      </c>
      <c r="G532" s="24">
        <v>585.48888888888894</v>
      </c>
      <c r="H532" s="23">
        <v>32.96</v>
      </c>
      <c r="I532" s="22">
        <v>1945.5</v>
      </c>
      <c r="J532" s="21">
        <f t="shared" si="8"/>
        <v>1.0673999999999999</v>
      </c>
    </row>
    <row r="533" spans="1:10" x14ac:dyDescent="0.25">
      <c r="A533" s="30" t="s">
        <v>84</v>
      </c>
      <c r="B533" s="29" t="s">
        <v>83</v>
      </c>
      <c r="C533" s="28">
        <v>4</v>
      </c>
      <c r="D533" s="27">
        <v>7.5</v>
      </c>
      <c r="E533" s="26">
        <v>1</v>
      </c>
      <c r="F533" s="25">
        <v>14</v>
      </c>
      <c r="G533" s="24">
        <v>372.78000000000003</v>
      </c>
      <c r="H533" s="23">
        <v>32.96</v>
      </c>
      <c r="I533" s="22">
        <v>718.65000000000009</v>
      </c>
      <c r="J533" s="21">
        <f t="shared" si="8"/>
        <v>0.67959999999999998</v>
      </c>
    </row>
    <row r="534" spans="1:10" x14ac:dyDescent="0.25">
      <c r="A534" s="30" t="s">
        <v>82</v>
      </c>
      <c r="B534" s="29" t="s">
        <v>81</v>
      </c>
      <c r="C534" s="28">
        <v>167</v>
      </c>
      <c r="D534" s="27">
        <v>9.2215568862275443</v>
      </c>
      <c r="E534" s="26">
        <v>1</v>
      </c>
      <c r="F534" s="25">
        <v>59</v>
      </c>
      <c r="G534" s="24">
        <v>808.84071856287494</v>
      </c>
      <c r="H534" s="23">
        <v>37.56</v>
      </c>
      <c r="I534" s="22">
        <v>7061.26</v>
      </c>
      <c r="J534" s="21">
        <f t="shared" si="8"/>
        <v>1.4746999999999999</v>
      </c>
    </row>
    <row r="535" spans="1:10" x14ac:dyDescent="0.25">
      <c r="A535" s="30" t="s">
        <v>80</v>
      </c>
      <c r="B535" s="29" t="s">
        <v>79</v>
      </c>
      <c r="C535" s="28">
        <v>379</v>
      </c>
      <c r="D535" s="27">
        <v>7.9947229551451189</v>
      </c>
      <c r="E535" s="26">
        <v>1</v>
      </c>
      <c r="F535" s="25">
        <v>70</v>
      </c>
      <c r="G535" s="24">
        <v>765.3838522427443</v>
      </c>
      <c r="H535" s="23">
        <v>73.990000000000009</v>
      </c>
      <c r="I535" s="22">
        <v>9994.41</v>
      </c>
      <c r="J535" s="21">
        <f t="shared" si="8"/>
        <v>1.3954</v>
      </c>
    </row>
    <row r="536" spans="1:10" x14ac:dyDescent="0.25">
      <c r="A536" s="30" t="s">
        <v>78</v>
      </c>
      <c r="B536" s="29" t="s">
        <v>77</v>
      </c>
      <c r="C536" s="28">
        <v>2</v>
      </c>
      <c r="D536" s="27">
        <v>13</v>
      </c>
      <c r="E536" s="26">
        <v>10</v>
      </c>
      <c r="F536" s="25">
        <v>16</v>
      </c>
      <c r="G536" s="24">
        <v>583.00500000000011</v>
      </c>
      <c r="H536" s="23">
        <v>329.6</v>
      </c>
      <c r="I536" s="22">
        <v>836.41000000000008</v>
      </c>
      <c r="J536" s="21">
        <f t="shared" si="8"/>
        <v>1.0629</v>
      </c>
    </row>
    <row r="537" spans="1:10" x14ac:dyDescent="0.25">
      <c r="A537" s="30" t="s">
        <v>76</v>
      </c>
      <c r="B537" s="29" t="s">
        <v>75</v>
      </c>
      <c r="C537" s="28">
        <v>1</v>
      </c>
      <c r="D537" s="27">
        <v>7</v>
      </c>
      <c r="E537" s="26">
        <v>7</v>
      </c>
      <c r="F537" s="25">
        <v>7</v>
      </c>
      <c r="G537" s="24">
        <v>230.72</v>
      </c>
      <c r="H537" s="23">
        <v>230.72</v>
      </c>
      <c r="I537" s="22">
        <v>230.72</v>
      </c>
      <c r="J537" s="21">
        <f t="shared" si="8"/>
        <v>0.42059999999999997</v>
      </c>
    </row>
    <row r="538" spans="1:10" x14ac:dyDescent="0.25">
      <c r="A538" s="30" t="s">
        <v>74</v>
      </c>
      <c r="B538" s="29" t="s">
        <v>73</v>
      </c>
      <c r="C538" s="28">
        <v>1</v>
      </c>
      <c r="D538" s="27">
        <v>2</v>
      </c>
      <c r="E538" s="26">
        <v>2</v>
      </c>
      <c r="F538" s="25">
        <v>2</v>
      </c>
      <c r="G538" s="24">
        <v>65.92</v>
      </c>
      <c r="H538" s="23">
        <v>65.92</v>
      </c>
      <c r="I538" s="22">
        <v>65.92</v>
      </c>
      <c r="J538" s="21">
        <f t="shared" si="8"/>
        <v>0.1202</v>
      </c>
    </row>
    <row r="539" spans="1:10" x14ac:dyDescent="0.25">
      <c r="A539" s="30" t="s">
        <v>72</v>
      </c>
      <c r="B539" s="29" t="s">
        <v>71</v>
      </c>
      <c r="C539" s="28">
        <v>1</v>
      </c>
      <c r="D539" s="27">
        <v>8</v>
      </c>
      <c r="E539" s="26">
        <v>8</v>
      </c>
      <c r="F539" s="25">
        <v>8</v>
      </c>
      <c r="G539" s="24">
        <v>334.3</v>
      </c>
      <c r="H539" s="23">
        <v>334.3</v>
      </c>
      <c r="I539" s="22">
        <v>334.3</v>
      </c>
      <c r="J539" s="21">
        <f t="shared" si="8"/>
        <v>0.60950000000000004</v>
      </c>
    </row>
    <row r="540" spans="1:10" x14ac:dyDescent="0.25">
      <c r="A540" s="30" t="s">
        <v>70</v>
      </c>
      <c r="B540" s="29" t="s">
        <v>69</v>
      </c>
      <c r="C540" s="28">
        <v>1</v>
      </c>
      <c r="D540" s="27">
        <v>9</v>
      </c>
      <c r="E540" s="26">
        <v>9</v>
      </c>
      <c r="F540" s="25">
        <v>9</v>
      </c>
      <c r="G540" s="24">
        <v>296.64</v>
      </c>
      <c r="H540" s="23">
        <v>296.64</v>
      </c>
      <c r="I540" s="22">
        <v>296.64</v>
      </c>
      <c r="J540" s="21">
        <f t="shared" si="8"/>
        <v>0.54079999999999995</v>
      </c>
    </row>
    <row r="541" spans="1:10" x14ac:dyDescent="0.25">
      <c r="A541" s="30" t="s">
        <v>68</v>
      </c>
      <c r="B541" s="29" t="s">
        <v>67</v>
      </c>
      <c r="C541" s="28">
        <v>17</v>
      </c>
      <c r="D541" s="27">
        <v>10.058823529411764</v>
      </c>
      <c r="E541" s="26">
        <v>1</v>
      </c>
      <c r="F541" s="25">
        <v>23</v>
      </c>
      <c r="G541" s="24">
        <v>374.09705882352938</v>
      </c>
      <c r="H541" s="23">
        <v>32.96</v>
      </c>
      <c r="I541" s="22">
        <v>828.7</v>
      </c>
      <c r="J541" s="21">
        <f t="shared" si="8"/>
        <v>0.68200000000000005</v>
      </c>
    </row>
    <row r="542" spans="1:10" x14ac:dyDescent="0.25">
      <c r="A542" s="30" t="s">
        <v>66</v>
      </c>
      <c r="B542" s="29" t="s">
        <v>65</v>
      </c>
      <c r="C542" s="28">
        <v>13</v>
      </c>
      <c r="D542" s="27">
        <v>1</v>
      </c>
      <c r="E542" s="26">
        <v>1</v>
      </c>
      <c r="F542" s="25">
        <v>1</v>
      </c>
      <c r="G542" s="24">
        <v>202.72461538461539</v>
      </c>
      <c r="H542" s="23">
        <v>32.96</v>
      </c>
      <c r="I542" s="22">
        <v>654.35</v>
      </c>
      <c r="J542" s="21">
        <f t="shared" si="8"/>
        <v>0.36959999999999998</v>
      </c>
    </row>
    <row r="543" spans="1:10" x14ac:dyDescent="0.25">
      <c r="A543" s="30" t="s">
        <v>64</v>
      </c>
      <c r="B543" s="29" t="s">
        <v>63</v>
      </c>
      <c r="C543" s="28">
        <v>3</v>
      </c>
      <c r="D543" s="27">
        <v>1</v>
      </c>
      <c r="E543" s="26">
        <v>1</v>
      </c>
      <c r="F543" s="25">
        <v>1</v>
      </c>
      <c r="G543" s="24">
        <v>66.143333333333331</v>
      </c>
      <c r="H543" s="23">
        <v>43.77</v>
      </c>
      <c r="I543" s="22">
        <v>105.22999999999999</v>
      </c>
      <c r="J543" s="21">
        <f t="shared" si="8"/>
        <v>0.1206</v>
      </c>
    </row>
    <row r="544" spans="1:10" x14ac:dyDescent="0.25">
      <c r="A544" s="30" t="s">
        <v>62</v>
      </c>
      <c r="B544" s="29" t="s">
        <v>61</v>
      </c>
      <c r="C544" s="28">
        <v>14</v>
      </c>
      <c r="D544" s="27">
        <v>1</v>
      </c>
      <c r="E544" s="26">
        <v>1</v>
      </c>
      <c r="F544" s="25">
        <v>1</v>
      </c>
      <c r="G544" s="24">
        <v>102.46500000000002</v>
      </c>
      <c r="H544" s="23">
        <v>32.96</v>
      </c>
      <c r="I544" s="22">
        <v>586.28000000000009</v>
      </c>
      <c r="J544" s="21">
        <f t="shared" si="8"/>
        <v>0.18679999999999999</v>
      </c>
    </row>
    <row r="545" spans="1:10" ht="31.5" x14ac:dyDescent="0.25">
      <c r="A545" s="30" t="s">
        <v>60</v>
      </c>
      <c r="B545" s="29" t="s">
        <v>59</v>
      </c>
      <c r="C545" s="28">
        <v>2</v>
      </c>
      <c r="D545" s="27">
        <v>1</v>
      </c>
      <c r="E545" s="26">
        <v>1</v>
      </c>
      <c r="F545" s="25">
        <v>1</v>
      </c>
      <c r="G545" s="24">
        <v>32.96</v>
      </c>
      <c r="H545" s="23">
        <v>32.96</v>
      </c>
      <c r="I545" s="22">
        <v>32.96</v>
      </c>
      <c r="J545" s="21">
        <f t="shared" si="8"/>
        <v>6.0100000000000001E-2</v>
      </c>
    </row>
    <row r="546" spans="1:10" ht="31.5" x14ac:dyDescent="0.25">
      <c r="A546" s="30" t="s">
        <v>58</v>
      </c>
      <c r="B546" s="29" t="s">
        <v>57</v>
      </c>
      <c r="C546" s="28">
        <v>2</v>
      </c>
      <c r="D546" s="27">
        <v>1</v>
      </c>
      <c r="E546" s="26">
        <v>1</v>
      </c>
      <c r="F546" s="25">
        <v>1</v>
      </c>
      <c r="G546" s="24">
        <v>60.95</v>
      </c>
      <c r="H546" s="23">
        <v>46.57</v>
      </c>
      <c r="I546" s="22">
        <v>75.33</v>
      </c>
      <c r="J546" s="21">
        <f t="shared" si="8"/>
        <v>0.1111</v>
      </c>
    </row>
    <row r="547" spans="1:10" x14ac:dyDescent="0.25">
      <c r="A547" s="30" t="s">
        <v>56</v>
      </c>
      <c r="B547" s="29" t="s">
        <v>55</v>
      </c>
      <c r="C547" s="28">
        <v>1</v>
      </c>
      <c r="D547" s="27">
        <v>1</v>
      </c>
      <c r="E547" s="26">
        <v>1</v>
      </c>
      <c r="F547" s="25">
        <v>1</v>
      </c>
      <c r="G547" s="24">
        <v>32.96</v>
      </c>
      <c r="H547" s="23">
        <v>32.96</v>
      </c>
      <c r="I547" s="22">
        <v>32.96</v>
      </c>
      <c r="J547" s="21">
        <f t="shared" si="8"/>
        <v>6.0100000000000001E-2</v>
      </c>
    </row>
    <row r="548" spans="1:10" ht="31.5" x14ac:dyDescent="0.25">
      <c r="A548" s="30" t="s">
        <v>54</v>
      </c>
      <c r="B548" s="29" t="s">
        <v>53</v>
      </c>
      <c r="C548" s="28">
        <v>2</v>
      </c>
      <c r="D548" s="27">
        <v>1</v>
      </c>
      <c r="E548" s="26">
        <v>1</v>
      </c>
      <c r="F548" s="25">
        <v>1</v>
      </c>
      <c r="G548" s="24">
        <v>93.64500000000001</v>
      </c>
      <c r="H548" s="23">
        <v>32.96</v>
      </c>
      <c r="I548" s="22">
        <v>154.33000000000001</v>
      </c>
      <c r="J548" s="21">
        <f t="shared" si="8"/>
        <v>0.17069999999999999</v>
      </c>
    </row>
    <row r="549" spans="1:10" x14ac:dyDescent="0.25">
      <c r="A549" s="30" t="s">
        <v>52</v>
      </c>
      <c r="B549" s="29" t="s">
        <v>51</v>
      </c>
      <c r="C549" s="28">
        <v>2</v>
      </c>
      <c r="D549" s="27">
        <v>1</v>
      </c>
      <c r="E549" s="26">
        <v>1</v>
      </c>
      <c r="F549" s="25">
        <v>1</v>
      </c>
      <c r="G549" s="24">
        <v>358.61500000000001</v>
      </c>
      <c r="H549" s="23">
        <v>343.65</v>
      </c>
      <c r="I549" s="22">
        <v>373.58</v>
      </c>
      <c r="J549" s="21">
        <f t="shared" si="8"/>
        <v>0.65380000000000005</v>
      </c>
    </row>
    <row r="550" spans="1:10" x14ac:dyDescent="0.25">
      <c r="A550" s="30" t="s">
        <v>50</v>
      </c>
      <c r="B550" s="29" t="s">
        <v>49</v>
      </c>
      <c r="C550" s="28">
        <v>1</v>
      </c>
      <c r="D550" s="27">
        <v>1</v>
      </c>
      <c r="E550" s="26">
        <v>1</v>
      </c>
      <c r="F550" s="25">
        <v>1</v>
      </c>
      <c r="G550" s="24">
        <v>60.19</v>
      </c>
      <c r="H550" s="23">
        <v>60.19</v>
      </c>
      <c r="I550" s="22">
        <v>60.19</v>
      </c>
      <c r="J550" s="21">
        <f t="shared" si="8"/>
        <v>0.10970000000000001</v>
      </c>
    </row>
    <row r="551" spans="1:10" x14ac:dyDescent="0.25">
      <c r="A551" s="30" t="s">
        <v>48</v>
      </c>
      <c r="B551" s="29" t="s">
        <v>47</v>
      </c>
      <c r="C551" s="28">
        <v>3</v>
      </c>
      <c r="D551" s="27">
        <v>1</v>
      </c>
      <c r="E551" s="26">
        <v>1</v>
      </c>
      <c r="F551" s="25">
        <v>1</v>
      </c>
      <c r="G551" s="24">
        <v>78.856666666666669</v>
      </c>
      <c r="H551" s="23">
        <v>32.96</v>
      </c>
      <c r="I551" s="22">
        <v>105.22999999999999</v>
      </c>
      <c r="J551" s="21">
        <f t="shared" si="8"/>
        <v>0.14380000000000001</v>
      </c>
    </row>
    <row r="552" spans="1:10" x14ac:dyDescent="0.25">
      <c r="A552" s="30" t="s">
        <v>46</v>
      </c>
      <c r="B552" s="29" t="s">
        <v>45</v>
      </c>
      <c r="C552" s="28">
        <v>3</v>
      </c>
      <c r="D552" s="27">
        <v>1</v>
      </c>
      <c r="E552" s="26">
        <v>1</v>
      </c>
      <c r="F552" s="25">
        <v>1</v>
      </c>
      <c r="G552" s="24">
        <v>71.206666666666663</v>
      </c>
      <c r="H552" s="23">
        <v>32.96</v>
      </c>
      <c r="I552" s="22">
        <v>134.09</v>
      </c>
      <c r="J552" s="21">
        <f t="shared" si="8"/>
        <v>0.1298</v>
      </c>
    </row>
    <row r="553" spans="1:10" x14ac:dyDescent="0.25">
      <c r="A553" s="30" t="s">
        <v>44</v>
      </c>
      <c r="B553" s="29" t="s">
        <v>43</v>
      </c>
      <c r="C553" s="28">
        <v>5</v>
      </c>
      <c r="D553" s="27">
        <v>1</v>
      </c>
      <c r="E553" s="26">
        <v>1</v>
      </c>
      <c r="F553" s="25">
        <v>1</v>
      </c>
      <c r="G553" s="24">
        <v>171.78399999999999</v>
      </c>
      <c r="H553" s="23">
        <v>43.77</v>
      </c>
      <c r="I553" s="22">
        <v>351.64</v>
      </c>
      <c r="J553" s="21">
        <f t="shared" si="8"/>
        <v>0.31319999999999998</v>
      </c>
    </row>
    <row r="554" spans="1:10" x14ac:dyDescent="0.25">
      <c r="A554" s="30" t="s">
        <v>42</v>
      </c>
      <c r="B554" s="29" t="s">
        <v>41</v>
      </c>
      <c r="C554" s="28">
        <v>79</v>
      </c>
      <c r="D554" s="27">
        <v>1</v>
      </c>
      <c r="E554" s="26">
        <v>1</v>
      </c>
      <c r="F554" s="25">
        <v>1</v>
      </c>
      <c r="G554" s="24">
        <v>100.39708860759494</v>
      </c>
      <c r="H554" s="23">
        <v>32.96</v>
      </c>
      <c r="I554" s="22">
        <v>337.64</v>
      </c>
      <c r="J554" s="21">
        <f t="shared" si="8"/>
        <v>0.183</v>
      </c>
    </row>
    <row r="555" spans="1:10" x14ac:dyDescent="0.25">
      <c r="A555" s="30" t="s">
        <v>40</v>
      </c>
      <c r="B555" s="29" t="s">
        <v>39</v>
      </c>
      <c r="C555" s="28">
        <v>2</v>
      </c>
      <c r="D555" s="27">
        <v>1</v>
      </c>
      <c r="E555" s="26">
        <v>1</v>
      </c>
      <c r="F555" s="25">
        <v>1</v>
      </c>
      <c r="G555" s="24">
        <v>71.075000000000003</v>
      </c>
      <c r="H555" s="23">
        <v>43.77</v>
      </c>
      <c r="I555" s="22">
        <v>98.38</v>
      </c>
      <c r="J555" s="21">
        <f t="shared" si="8"/>
        <v>0.12959999999999999</v>
      </c>
    </row>
    <row r="556" spans="1:10" ht="31.5" x14ac:dyDescent="0.25">
      <c r="A556" s="30" t="s">
        <v>38</v>
      </c>
      <c r="B556" s="29" t="s">
        <v>37</v>
      </c>
      <c r="C556" s="28">
        <v>12</v>
      </c>
      <c r="D556" s="27">
        <v>1</v>
      </c>
      <c r="E556" s="26">
        <v>1</v>
      </c>
      <c r="F556" s="25">
        <v>1</v>
      </c>
      <c r="G556" s="24">
        <v>56.476666666666667</v>
      </c>
      <c r="H556" s="23">
        <v>32.96</v>
      </c>
      <c r="I556" s="22">
        <v>131.94</v>
      </c>
      <c r="J556" s="21">
        <f t="shared" si="8"/>
        <v>0.10299999999999999</v>
      </c>
    </row>
    <row r="557" spans="1:10" ht="31.5" x14ac:dyDescent="0.25">
      <c r="A557" s="30" t="s">
        <v>36</v>
      </c>
      <c r="B557" s="29" t="s">
        <v>35</v>
      </c>
      <c r="C557" s="28">
        <v>13</v>
      </c>
      <c r="D557" s="27">
        <v>1</v>
      </c>
      <c r="E557" s="26">
        <v>1</v>
      </c>
      <c r="F557" s="25">
        <v>1</v>
      </c>
      <c r="G557" s="24">
        <v>51.133076923076928</v>
      </c>
      <c r="H557" s="23">
        <v>32.96</v>
      </c>
      <c r="I557" s="22">
        <v>115.53</v>
      </c>
      <c r="J557" s="21">
        <f t="shared" si="8"/>
        <v>9.3200000000000005E-2</v>
      </c>
    </row>
    <row r="558" spans="1:10" ht="31.5" x14ac:dyDescent="0.25">
      <c r="A558" s="30" t="s">
        <v>34</v>
      </c>
      <c r="B558" s="29" t="s">
        <v>33</v>
      </c>
      <c r="C558" s="28">
        <v>188</v>
      </c>
      <c r="D558" s="27">
        <v>1</v>
      </c>
      <c r="E558" s="26">
        <v>1</v>
      </c>
      <c r="F558" s="25">
        <v>1</v>
      </c>
      <c r="G558" s="24">
        <v>50.670425531914802</v>
      </c>
      <c r="H558" s="23">
        <v>32.96</v>
      </c>
      <c r="I558" s="22">
        <v>507.73999999999995</v>
      </c>
      <c r="J558" s="21">
        <f t="shared" si="8"/>
        <v>9.2399999999999996E-2</v>
      </c>
    </row>
    <row r="559" spans="1:10" ht="31.5" x14ac:dyDescent="0.25">
      <c r="A559" s="30" t="s">
        <v>32</v>
      </c>
      <c r="B559" s="29" t="s">
        <v>31</v>
      </c>
      <c r="C559" s="28">
        <v>17</v>
      </c>
      <c r="D559" s="27">
        <v>1</v>
      </c>
      <c r="E559" s="26">
        <v>1</v>
      </c>
      <c r="F559" s="25">
        <v>1</v>
      </c>
      <c r="G559" s="24">
        <v>43.709411764705877</v>
      </c>
      <c r="H559" s="23">
        <v>32.96</v>
      </c>
      <c r="I559" s="22">
        <v>110.50999999999999</v>
      </c>
      <c r="J559" s="21">
        <f t="shared" si="8"/>
        <v>7.9699999999999993E-2</v>
      </c>
    </row>
    <row r="560" spans="1:10" ht="31.5" x14ac:dyDescent="0.25">
      <c r="A560" s="30" t="s">
        <v>30</v>
      </c>
      <c r="B560" s="29" t="s">
        <v>29</v>
      </c>
      <c r="C560" s="28">
        <v>3</v>
      </c>
      <c r="D560" s="27">
        <v>1</v>
      </c>
      <c r="E560" s="26">
        <v>1</v>
      </c>
      <c r="F560" s="25">
        <v>1</v>
      </c>
      <c r="G560" s="24">
        <v>143.91666666666666</v>
      </c>
      <c r="H560" s="23">
        <v>32.96</v>
      </c>
      <c r="I560" s="22">
        <v>365.83</v>
      </c>
      <c r="J560" s="21">
        <f t="shared" si="8"/>
        <v>0.26240000000000002</v>
      </c>
    </row>
    <row r="561" spans="1:10" ht="31.5" x14ac:dyDescent="0.25">
      <c r="A561" s="30" t="s">
        <v>28</v>
      </c>
      <c r="B561" s="29" t="s">
        <v>27</v>
      </c>
      <c r="C561" s="28">
        <v>26</v>
      </c>
      <c r="D561" s="27">
        <v>1</v>
      </c>
      <c r="E561" s="26">
        <v>1</v>
      </c>
      <c r="F561" s="25">
        <v>1</v>
      </c>
      <c r="G561" s="24">
        <v>153.77269230769232</v>
      </c>
      <c r="H561" s="23">
        <v>32.96</v>
      </c>
      <c r="I561" s="22">
        <v>700.87</v>
      </c>
      <c r="J561" s="21">
        <f t="shared" si="8"/>
        <v>0.28039999999999998</v>
      </c>
    </row>
    <row r="562" spans="1:10" ht="31.5" x14ac:dyDescent="0.25">
      <c r="A562" s="30" t="s">
        <v>26</v>
      </c>
      <c r="B562" s="29" t="s">
        <v>25</v>
      </c>
      <c r="C562" s="28">
        <v>7</v>
      </c>
      <c r="D562" s="27">
        <v>1</v>
      </c>
      <c r="E562" s="26">
        <v>1</v>
      </c>
      <c r="F562" s="25">
        <v>1</v>
      </c>
      <c r="G562" s="24">
        <v>90.535714285714306</v>
      </c>
      <c r="H562" s="23">
        <v>32.96</v>
      </c>
      <c r="I562" s="22">
        <v>275.52999999999997</v>
      </c>
      <c r="J562" s="21">
        <f t="shared" si="8"/>
        <v>0.1651</v>
      </c>
    </row>
    <row r="563" spans="1:10" ht="31.5" x14ac:dyDescent="0.25">
      <c r="A563" s="30" t="s">
        <v>24</v>
      </c>
      <c r="B563" s="29" t="s">
        <v>23</v>
      </c>
      <c r="C563" s="28">
        <v>11</v>
      </c>
      <c r="D563" s="27">
        <v>1</v>
      </c>
      <c r="E563" s="26">
        <v>1</v>
      </c>
      <c r="F563" s="25">
        <v>1</v>
      </c>
      <c r="G563" s="24">
        <v>71.944545454545462</v>
      </c>
      <c r="H563" s="23">
        <v>32.96</v>
      </c>
      <c r="I563" s="22">
        <v>328.59999999999997</v>
      </c>
      <c r="J563" s="21">
        <f t="shared" si="8"/>
        <v>0.13120000000000001</v>
      </c>
    </row>
    <row r="564" spans="1:10" ht="31.5" x14ac:dyDescent="0.25">
      <c r="A564" s="30" t="s">
        <v>22</v>
      </c>
      <c r="B564" s="29" t="s">
        <v>21</v>
      </c>
      <c r="C564" s="28">
        <v>8</v>
      </c>
      <c r="D564" s="27">
        <v>1</v>
      </c>
      <c r="E564" s="26">
        <v>1</v>
      </c>
      <c r="F564" s="25">
        <v>1</v>
      </c>
      <c r="G564" s="24">
        <v>77.208749999999995</v>
      </c>
      <c r="H564" s="23">
        <v>32.96</v>
      </c>
      <c r="I564" s="22">
        <v>304.83999999999997</v>
      </c>
      <c r="J564" s="21">
        <f t="shared" si="8"/>
        <v>0.14080000000000001</v>
      </c>
    </row>
    <row r="565" spans="1:10" ht="31.5" x14ac:dyDescent="0.25">
      <c r="A565" s="30" t="s">
        <v>20</v>
      </c>
      <c r="B565" s="29" t="s">
        <v>19</v>
      </c>
      <c r="C565" s="28">
        <v>1</v>
      </c>
      <c r="D565" s="27">
        <v>1</v>
      </c>
      <c r="E565" s="26">
        <v>1</v>
      </c>
      <c r="F565" s="25">
        <v>1</v>
      </c>
      <c r="G565" s="24">
        <v>43.77</v>
      </c>
      <c r="H565" s="23">
        <v>43.77</v>
      </c>
      <c r="I565" s="22">
        <v>43.77</v>
      </c>
      <c r="J565" s="21">
        <f t="shared" si="8"/>
        <v>7.9799999999999996E-2</v>
      </c>
    </row>
    <row r="566" spans="1:10" ht="31.5" x14ac:dyDescent="0.25">
      <c r="A566" s="30" t="s">
        <v>18</v>
      </c>
      <c r="B566" s="29" t="s">
        <v>17</v>
      </c>
      <c r="C566" s="28">
        <v>30</v>
      </c>
      <c r="D566" s="27">
        <v>1</v>
      </c>
      <c r="E566" s="26">
        <v>1</v>
      </c>
      <c r="F566" s="25">
        <v>1</v>
      </c>
      <c r="G566" s="24">
        <v>32.960000000000015</v>
      </c>
      <c r="H566" s="23">
        <v>32.96</v>
      </c>
      <c r="I566" s="22">
        <v>32.96</v>
      </c>
      <c r="J566" s="21">
        <f t="shared" si="8"/>
        <v>6.0100000000000001E-2</v>
      </c>
    </row>
    <row r="567" spans="1:10" ht="31.5" x14ac:dyDescent="0.25">
      <c r="A567" s="30" t="s">
        <v>16</v>
      </c>
      <c r="B567" s="29" t="s">
        <v>15</v>
      </c>
      <c r="C567" s="28">
        <v>42</v>
      </c>
      <c r="D567" s="27">
        <v>1</v>
      </c>
      <c r="E567" s="26">
        <v>1</v>
      </c>
      <c r="F567" s="25">
        <v>1</v>
      </c>
      <c r="G567" s="24">
        <v>118.77333333333334</v>
      </c>
      <c r="H567" s="23">
        <v>32.96</v>
      </c>
      <c r="I567" s="22">
        <v>520.36</v>
      </c>
      <c r="J567" s="21">
        <f t="shared" si="8"/>
        <v>0.2165</v>
      </c>
    </row>
    <row r="568" spans="1:10" ht="31.5" x14ac:dyDescent="0.25">
      <c r="A568" s="30" t="s">
        <v>14</v>
      </c>
      <c r="B568" s="29" t="s">
        <v>13</v>
      </c>
      <c r="C568" s="28">
        <v>5</v>
      </c>
      <c r="D568" s="27">
        <v>1</v>
      </c>
      <c r="E568" s="26">
        <v>1</v>
      </c>
      <c r="F568" s="25">
        <v>1</v>
      </c>
      <c r="G568" s="24">
        <v>73.205999999999989</v>
      </c>
      <c r="H568" s="23">
        <v>32.96</v>
      </c>
      <c r="I568" s="22">
        <v>201.76000000000002</v>
      </c>
      <c r="J568" s="21">
        <f t="shared" si="8"/>
        <v>0.13350000000000001</v>
      </c>
    </row>
    <row r="569" spans="1:10" ht="31.5" x14ac:dyDescent="0.25">
      <c r="A569" s="30" t="s">
        <v>12</v>
      </c>
      <c r="B569" s="29" t="s">
        <v>11</v>
      </c>
      <c r="C569" s="28">
        <v>7</v>
      </c>
      <c r="D569" s="27">
        <v>1</v>
      </c>
      <c r="E569" s="26">
        <v>1</v>
      </c>
      <c r="F569" s="25">
        <v>1</v>
      </c>
      <c r="G569" s="24">
        <v>37.592857142857149</v>
      </c>
      <c r="H569" s="23">
        <v>32.96</v>
      </c>
      <c r="I569" s="22">
        <v>43.77</v>
      </c>
      <c r="J569" s="21">
        <f t="shared" si="8"/>
        <v>6.8500000000000005E-2</v>
      </c>
    </row>
    <row r="570" spans="1:10" ht="31.5" x14ac:dyDescent="0.25">
      <c r="A570" s="30" t="s">
        <v>10</v>
      </c>
      <c r="B570" s="29" t="s">
        <v>9</v>
      </c>
      <c r="C570" s="28">
        <v>19</v>
      </c>
      <c r="D570" s="27">
        <v>1</v>
      </c>
      <c r="E570" s="26">
        <v>1</v>
      </c>
      <c r="F570" s="25">
        <v>1</v>
      </c>
      <c r="G570" s="24">
        <v>103.07421052631582</v>
      </c>
      <c r="H570" s="23">
        <v>32.96</v>
      </c>
      <c r="I570" s="22">
        <v>293.26</v>
      </c>
      <c r="J570" s="21">
        <f t="shared" si="8"/>
        <v>0.18790000000000001</v>
      </c>
    </row>
    <row r="571" spans="1:10" ht="31.5" x14ac:dyDescent="0.25">
      <c r="A571" s="30" t="s">
        <v>8</v>
      </c>
      <c r="B571" s="29" t="s">
        <v>7</v>
      </c>
      <c r="C571" s="28">
        <v>23</v>
      </c>
      <c r="D571" s="27">
        <v>1</v>
      </c>
      <c r="E571" s="26">
        <v>1</v>
      </c>
      <c r="F571" s="25">
        <v>1</v>
      </c>
      <c r="G571" s="24">
        <v>84.073043478260871</v>
      </c>
      <c r="H571" s="23">
        <v>32.96</v>
      </c>
      <c r="I571" s="22">
        <v>511.53999999999996</v>
      </c>
      <c r="J571" s="21">
        <f t="shared" si="8"/>
        <v>0.15329999999999999</v>
      </c>
    </row>
    <row r="572" spans="1:10" x14ac:dyDescent="0.25">
      <c r="A572" s="30" t="s">
        <v>6</v>
      </c>
      <c r="B572" s="29" t="s">
        <v>5</v>
      </c>
      <c r="C572" s="28">
        <v>19</v>
      </c>
      <c r="D572" s="27">
        <v>1</v>
      </c>
      <c r="E572" s="26">
        <v>1</v>
      </c>
      <c r="F572" s="25">
        <v>1</v>
      </c>
      <c r="G572" s="24">
        <v>48.57842105263159</v>
      </c>
      <c r="H572" s="23">
        <v>32.96</v>
      </c>
      <c r="I572" s="22">
        <v>109.15</v>
      </c>
      <c r="J572" s="21">
        <f t="shared" si="8"/>
        <v>8.8599999999999998E-2</v>
      </c>
    </row>
    <row r="573" spans="1:10" ht="31.5" x14ac:dyDescent="0.25">
      <c r="A573" s="30" t="s">
        <v>4</v>
      </c>
      <c r="B573" s="29" t="s">
        <v>3</v>
      </c>
      <c r="C573" s="28">
        <v>5</v>
      </c>
      <c r="D573" s="27">
        <v>1</v>
      </c>
      <c r="E573" s="26">
        <v>1</v>
      </c>
      <c r="F573" s="25">
        <v>1</v>
      </c>
      <c r="G573" s="24">
        <v>302.34199999999998</v>
      </c>
      <c r="H573" s="23">
        <v>32.96</v>
      </c>
      <c r="I573" s="22">
        <v>693.04000000000008</v>
      </c>
      <c r="J573" s="21">
        <f t="shared" si="8"/>
        <v>0.55120000000000002</v>
      </c>
    </row>
    <row r="574" spans="1:10" ht="32.25" thickBot="1" x14ac:dyDescent="0.3">
      <c r="A574" s="20" t="s">
        <v>2</v>
      </c>
      <c r="B574" s="19" t="s">
        <v>1</v>
      </c>
      <c r="C574" s="18">
        <v>1</v>
      </c>
      <c r="D574" s="17">
        <v>1</v>
      </c>
      <c r="E574" s="16">
        <v>1</v>
      </c>
      <c r="F574" s="15">
        <v>1</v>
      </c>
      <c r="G574" s="14">
        <v>32.96</v>
      </c>
      <c r="H574" s="13">
        <v>32.96</v>
      </c>
      <c r="I574" s="12">
        <v>32.96</v>
      </c>
      <c r="J574" s="11">
        <f t="shared" si="8"/>
        <v>6.0100000000000001E-2</v>
      </c>
    </row>
    <row r="575" spans="1:10" s="2" customFormat="1" ht="16.5" thickBot="1" x14ac:dyDescent="0.3">
      <c r="A575" s="49" t="s">
        <v>0</v>
      </c>
      <c r="B575" s="50"/>
      <c r="C575" s="10">
        <v>239287</v>
      </c>
      <c r="D575" s="9">
        <v>6.1713549001826262</v>
      </c>
      <c r="E575" s="8">
        <v>1</v>
      </c>
      <c r="F575" s="7">
        <v>335</v>
      </c>
      <c r="G575" s="6">
        <v>548.49406745867225</v>
      </c>
      <c r="H575" s="5">
        <v>32.96</v>
      </c>
      <c r="I575" s="4">
        <v>52588.03</v>
      </c>
      <c r="J575" s="3">
        <f t="shared" si="8"/>
        <v>1</v>
      </c>
    </row>
  </sheetData>
  <mergeCells count="1">
    <mergeCell ref="A575:B5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ML1_12Mj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dcterms:created xsi:type="dcterms:W3CDTF">2017-02-27T11:26:18Z</dcterms:created>
  <dcterms:modified xsi:type="dcterms:W3CDTF">2017-02-27T11:28:29Z</dcterms:modified>
</cp:coreProperties>
</file>