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0 NVD statistikas parskati\Vestis\Par 2017 gadu\Pielikumi_majas\"/>
    </mc:Choice>
  </mc:AlternateContent>
  <bookViews>
    <workbookView xWindow="0" yWindow="0" windowWidth="28800" windowHeight="11325" tabRatio="760"/>
  </bookViews>
  <sheets>
    <sheet name="SATURA RĀDĪTĀJS" sheetId="21" r:id="rId1"/>
    <sheet name="1. Pac.iem.komp.atbr.kat." sheetId="22" r:id="rId2"/>
    <sheet name="2. Apmekl.skaits un izmaks." sheetId="25" r:id="rId3"/>
    <sheet name="3. Vid.manipulāc.skaits" sheetId="23" r:id="rId4"/>
    <sheet name="4. Amb.apmekl.īpatsv." sheetId="24" r:id="rId5"/>
    <sheet name="5. Sekund.amb." sheetId="26" r:id="rId6"/>
  </sheets>
  <externalReferences>
    <externalReference r:id="rId7"/>
    <externalReference r:id="rId8"/>
    <externalReference r:id="rId9"/>
  </externalReferences>
  <definedNames>
    <definedName name="_1_2_d_NMP_lim">#REF!</definedName>
    <definedName name="_ftn1" localSheetId="0">'SATURA RĀDĪTĀJS'!$C$12</definedName>
    <definedName name="_ftnref1" localSheetId="0">'SATURA RĀDĪTĀJS'!$C$9</definedName>
    <definedName name="Dzemdibas_21066">'[1]Ho sk 9M'!#REF!</definedName>
    <definedName name="fgtrdhtydu">#REF!</definedName>
    <definedName name="Izr_kust_2016_9M">'[1]Ho sk 9M'!#REF!</definedName>
    <definedName name="ML_1D_group">#REF!</definedName>
    <definedName name="ML_3_pielikums_2">#REF!</definedName>
    <definedName name="ML_dzemdiibas_UD">#REF!</definedName>
    <definedName name="ML_kir_2">#REF!</definedName>
    <definedName name="ML_L_UD_2">#REF!</definedName>
    <definedName name="OLE_LINK1" localSheetId="1">'1. Pac.iem.komp.atbr.kat.'!$A$3</definedName>
    <definedName name="_xlnm.Print_Area" localSheetId="1">'1. Pac.iem.komp.atbr.kat.'!$A$1:$G$30</definedName>
    <definedName name="_xlnm.Print_Area" localSheetId="2">'2. Apmekl.skaits un izmaks.'!$A$1:$H$26</definedName>
    <definedName name="_xlnm.Print_Area" localSheetId="5">'5. Sekund.amb.'!$B$1:$P$111</definedName>
    <definedName name="_xlnm.Print_Area" localSheetId="0">'SATURA RĀDĪTĀJS'!$A$1:$D$48</definedName>
    <definedName name="Recover">[2]Macro1!$A$61</definedName>
    <definedName name="TableName">"Dummy"</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<sst xmlns="http://schemas.openxmlformats.org/spreadsheetml/2006/main" count="665" uniqueCount="400">
  <si>
    <t xml:space="preserve">Pielikuma "Ambulatorā veselības aprūpe" satura rādītājs </t>
  </si>
  <si>
    <t>Ambulatoro pacienta iemaksu kompensācija par atbrīvotajām kategorijām procentuālais sadalījums</t>
  </si>
  <si>
    <t>Vidējais manipulāciju skaits 2017. gadā vienam ģimenes ārstam, kuras atbilstoši tarifiem tiek apmaksātas no valsts budžeta līdzekļiem</t>
  </si>
  <si>
    <t>Ambulatoro apmeklējumu īpatsvars primārajā un sekundārajā veselības aprūpē pēc pamatdiagnozes, %</t>
  </si>
  <si>
    <t>Ambulatoro apmeklējumu skaits un izmaksas no valsts budžeta atbilstoši pamatdiagnožu grupām</t>
  </si>
  <si>
    <t>Pamatdiagnoze</t>
  </si>
  <si>
    <t>PVA</t>
  </si>
  <si>
    <t>SAVA</t>
  </si>
  <si>
    <t>A00 - B99</t>
  </si>
  <si>
    <t>C00 - D48</t>
  </si>
  <si>
    <t>D50 - D89</t>
  </si>
  <si>
    <t>E00 - E90</t>
  </si>
  <si>
    <t>F00 - F99</t>
  </si>
  <si>
    <t>G00 - G99</t>
  </si>
  <si>
    <t>H00 - H59</t>
  </si>
  <si>
    <t>H60 - H95</t>
  </si>
  <si>
    <t>I00 - I99</t>
  </si>
  <si>
    <t>J00 - J99</t>
  </si>
  <si>
    <t>K00 - K93</t>
  </si>
  <si>
    <t>L00 - L99</t>
  </si>
  <si>
    <t>M00 - M99</t>
  </si>
  <si>
    <t>N00 - N99</t>
  </si>
  <si>
    <t>O00 - O99</t>
  </si>
  <si>
    <t>P00 - P96</t>
  </si>
  <si>
    <t>Q00 - Q99</t>
  </si>
  <si>
    <t>R00 - R99</t>
  </si>
  <si>
    <t>S00 - T98</t>
  </si>
  <si>
    <t>V01 - Y98</t>
  </si>
  <si>
    <t>Z00 – Z99</t>
  </si>
  <si>
    <t>Kopā</t>
  </si>
  <si>
    <t>Diagnožu grupas kods</t>
  </si>
  <si>
    <t>Diagnožu grupas nosaukums</t>
  </si>
  <si>
    <t>Apmeklējumu skaits</t>
  </si>
  <si>
    <t>Izmaksas no valsts budžeta</t>
  </si>
  <si>
    <t>Vidējās izmaksas vienam pacientam</t>
  </si>
  <si>
    <t>Bērni</t>
  </si>
  <si>
    <t>Pieaugušie</t>
  </si>
  <si>
    <t>A00-B99</t>
  </si>
  <si>
    <t>Infekcijas un parazitārās slimības</t>
  </si>
  <si>
    <t>84 695</t>
  </si>
  <si>
    <t>255 955</t>
  </si>
  <si>
    <t>340 650</t>
  </si>
  <si>
    <t>103 641</t>
  </si>
  <si>
    <t>2 083 791</t>
  </si>
  <si>
    <t>C00-D48</t>
  </si>
  <si>
    <t>Audzēji</t>
  </si>
  <si>
    <t>17 158</t>
  </si>
  <si>
    <t>649 549</t>
  </si>
  <si>
    <t>666 707</t>
  </si>
  <si>
    <t>130 981</t>
  </si>
  <si>
    <t>18 499 624</t>
  </si>
  <si>
    <t>D50-D89</t>
  </si>
  <si>
    <t>Asins un asinsrades orgānu slimības un noteikti imūnsistēmas traucējumi</t>
  </si>
  <si>
    <t>19 156</t>
  </si>
  <si>
    <t>80 132</t>
  </si>
  <si>
    <t>99 288</t>
  </si>
  <si>
    <t>44 378</t>
  </si>
  <si>
    <t>1 069 411</t>
  </si>
  <si>
    <t>E00-E90</t>
  </si>
  <si>
    <t>Endokrīnās, uztura un vielmaiņas slimības</t>
  </si>
  <si>
    <t>41 931</t>
  </si>
  <si>
    <t>849 262</t>
  </si>
  <si>
    <t>891 193</t>
  </si>
  <si>
    <t>241 248</t>
  </si>
  <si>
    <t>8 492 278</t>
  </si>
  <si>
    <t>F00-F99</t>
  </si>
  <si>
    <t>Psihiski un uzvedības traucējumi</t>
  </si>
  <si>
    <t>84 882</t>
  </si>
  <si>
    <t>423 827</t>
  </si>
  <si>
    <t>508 709</t>
  </si>
  <si>
    <t>144 475</t>
  </si>
  <si>
    <t>7 750 250</t>
  </si>
  <si>
    <t>G00-G99</t>
  </si>
  <si>
    <t>Nervu sistēmas slimības</t>
  </si>
  <si>
    <t>50 757</t>
  </si>
  <si>
    <t>268 599</t>
  </si>
  <si>
    <t>319 356</t>
  </si>
  <si>
    <t>135 423</t>
  </si>
  <si>
    <t>6 871 147</t>
  </si>
  <si>
    <t>H00-H59</t>
  </si>
  <si>
    <t>Acu un to palīgorgānu slimības</t>
  </si>
  <si>
    <t>93 148</t>
  </si>
  <si>
    <t>316 122</t>
  </si>
  <si>
    <t>409 270</t>
  </si>
  <si>
    <t>231 424</t>
  </si>
  <si>
    <t>12 631 207</t>
  </si>
  <si>
    <t>H60-H95</t>
  </si>
  <si>
    <t>Ausu un aizauss paugura slimības</t>
  </si>
  <si>
    <t>74 137</t>
  </si>
  <si>
    <t>96 151</t>
  </si>
  <si>
    <t>170 288</t>
  </si>
  <si>
    <t>95 423</t>
  </si>
  <si>
    <t>3 521 203</t>
  </si>
  <si>
    <t>I00-I99</t>
  </si>
  <si>
    <t>Asinsrites sistēmas slimības</t>
  </si>
  <si>
    <t>16 094</t>
  </si>
  <si>
    <t>2 246 636</t>
  </si>
  <si>
    <t>2 262 730</t>
  </si>
  <si>
    <t>513 263</t>
  </si>
  <si>
    <t>32 990 947</t>
  </si>
  <si>
    <t>J00-J99</t>
  </si>
  <si>
    <t>Elpošanas sistēmas slimības</t>
  </si>
  <si>
    <t>1 347 725</t>
  </si>
  <si>
    <t>1 056 846</t>
  </si>
  <si>
    <t>2 404 571</t>
  </si>
  <si>
    <t>634 995</t>
  </si>
  <si>
    <t>11 521 245</t>
  </si>
  <si>
    <t>K00-K93</t>
  </si>
  <si>
    <t>Gremošanas sistēmas slimības</t>
  </si>
  <si>
    <t>120 179</t>
  </si>
  <si>
    <t>464 649</t>
  </si>
  <si>
    <t>584 828</t>
  </si>
  <si>
    <t>232 186</t>
  </si>
  <si>
    <t>11 915 447</t>
  </si>
  <si>
    <t>L00-L99</t>
  </si>
  <si>
    <t>Ādas un zemādas audu slimības</t>
  </si>
  <si>
    <t>102 794</t>
  </si>
  <si>
    <t>236 469</t>
  </si>
  <si>
    <t>339 263</t>
  </si>
  <si>
    <t>135 203</t>
  </si>
  <si>
    <t>4 009 932</t>
  </si>
  <si>
    <t>M00-M99</t>
  </si>
  <si>
    <t>Skeleta, muskuļu un saistaudu slimības</t>
  </si>
  <si>
    <t>98 291</t>
  </si>
  <si>
    <t>1 191 748</t>
  </si>
  <si>
    <t>1 290 039</t>
  </si>
  <si>
    <t>392 901</t>
  </si>
  <si>
    <t>21 871 385</t>
  </si>
  <si>
    <t>N00-N99</t>
  </si>
  <si>
    <t>Uroģenitālās sistēmas slimības</t>
  </si>
  <si>
    <t>64 314</t>
  </si>
  <si>
    <t>811 505</t>
  </si>
  <si>
    <t>875 819</t>
  </si>
  <si>
    <t>313 797</t>
  </si>
  <si>
    <t>18 766 970</t>
  </si>
  <si>
    <t>O00-O99</t>
  </si>
  <si>
    <t>Grūtniecība, dzemdības un pēcdzemdību periods</t>
  </si>
  <si>
    <t>32 809</t>
  </si>
  <si>
    <t>33 171</t>
  </si>
  <si>
    <t>11 687</t>
  </si>
  <si>
    <t>611 688</t>
  </si>
  <si>
    <t>P00-P96</t>
  </si>
  <si>
    <t>Noteikti perinatālā perioda stāvokļi</t>
  </si>
  <si>
    <t>53 451</t>
  </si>
  <si>
    <t>53 699</t>
  </si>
  <si>
    <t>17 645</t>
  </si>
  <si>
    <t>1 371 661</t>
  </si>
  <si>
    <t>Q00-Q99</t>
  </si>
  <si>
    <t>Iedzimtas kroplības, deformācijas un hromosomu anomālijas</t>
  </si>
  <si>
    <t>33 487</t>
  </si>
  <si>
    <t>6 198</t>
  </si>
  <si>
    <t>39 685</t>
  </si>
  <si>
    <t>15 678</t>
  </si>
  <si>
    <t>1 047 250</t>
  </si>
  <si>
    <t>R00-R99</t>
  </si>
  <si>
    <t>Citur neklasificēti simptomi, pazīmes un anomāla klīniska un laboratorijas atrade</t>
  </si>
  <si>
    <t>103 680</t>
  </si>
  <si>
    <t>173 286</t>
  </si>
  <si>
    <t>276 966</t>
  </si>
  <si>
    <t>163 727</t>
  </si>
  <si>
    <t>4 709 078</t>
  </si>
  <si>
    <t>S00-T98</t>
  </si>
  <si>
    <t>Ievainojumi, saindēšanās un citas ārējās iedarbes sekas</t>
  </si>
  <si>
    <t>193 582</t>
  </si>
  <si>
    <t>554 009</t>
  </si>
  <si>
    <t>747 591</t>
  </si>
  <si>
    <t>252 849</t>
  </si>
  <si>
    <t>8 444 493</t>
  </si>
  <si>
    <t>Pacienta grupas kods</t>
  </si>
  <si>
    <t>Pacienta grupas nosaukums</t>
  </si>
  <si>
    <t>Unikālo pacientu skaits %</t>
  </si>
  <si>
    <t>Kompensētās pacientu iemaksas apmērs %</t>
  </si>
  <si>
    <t>Tuberkulozes slimnieki un pacienti, kuri veic izmeklējumus tuberkulozes noteikšanai</t>
  </si>
  <si>
    <t>2,67</t>
  </si>
  <si>
    <t>2,94</t>
  </si>
  <si>
    <t>Personas, kas saņem ārstniecības pakalpojumus to infekcijas slimību gadījumos, kuras ir laboratoriski apstiprinātas un pakļautas reģistrācijai saskaņā ar MK noteikumiem par infekcijas slimību reģistrācijas kārtību</t>
  </si>
  <si>
    <t>1,05</t>
  </si>
  <si>
    <t>1,11</t>
  </si>
  <si>
    <t>Grūtnieces un sievietes pēcdzemdību periodā līdz 42 dienām, ja tiek saņemti ārstniecības pakalpojumi, kas saistīti ar grūtniecības un pēcdzemdību novērošanu un grūtniecības norisi</t>
  </si>
  <si>
    <t>2,76</t>
  </si>
  <si>
    <t>7,85</t>
  </si>
  <si>
    <t>Psihiatriskā ārstēšanās</t>
  </si>
  <si>
    <t>3,79</t>
  </si>
  <si>
    <t>9,95</t>
  </si>
  <si>
    <t>Pacients, kuram pacientu iemaksas kopsumma kalendārā gadā pārsniegusi valsts noteikto robežu</t>
  </si>
  <si>
    <t>0,01</t>
  </si>
  <si>
    <t>Bērns līdz 18 gadu vecumam</t>
  </si>
  <si>
    <t>25,4</t>
  </si>
  <si>
    <t>48,2</t>
  </si>
  <si>
    <t>Politiski represētās personas un nacionālās pretošanās kustības dalībnieki</t>
  </si>
  <si>
    <t>0,88</t>
  </si>
  <si>
    <t>2,08</t>
  </si>
  <si>
    <t>Černobiļas atomelektrostacijas avārijas seku likvidācijā cietušās personas</t>
  </si>
  <si>
    <t>0,25</t>
  </si>
  <si>
    <t>0,59</t>
  </si>
  <si>
    <t>Ilgstošas sociālās aprūpes un sociālās rehabilitācijas institūciju, kuras reģistrētas Sociālo pakalpojumu sniedzēju reģistrā, aprūpē esošas personas</t>
  </si>
  <si>
    <t>1,04</t>
  </si>
  <si>
    <t>1,85</t>
  </si>
  <si>
    <t>Trūcīgās personas, kas par tādām atzītas Ministru kabineta noteiktajā kārtībā</t>
  </si>
  <si>
    <t>2,57</t>
  </si>
  <si>
    <t>4,54</t>
  </si>
  <si>
    <t>Persona, kurai veic profilaktiskās apskates Ministru kabineta noteiktā kārtībā</t>
  </si>
  <si>
    <t>43,82</t>
  </si>
  <si>
    <t>8,75</t>
  </si>
  <si>
    <t>Persona, kurai veic vakcināciju normatīvos aktos noteiktā kārtībā</t>
  </si>
  <si>
    <t>10,78</t>
  </si>
  <si>
    <t>2,06</t>
  </si>
  <si>
    <t>Persona, kurai veic pasīvo imūnterapiju normatīvos aktos noteiktā kārtībā</t>
  </si>
  <si>
    <t>0,05</t>
  </si>
  <si>
    <t>Psihiatriskā iestādē pierakstīts pacients</t>
  </si>
  <si>
    <t>Pacients, kuram veic tiesu psihiatrisko vai psiholoģisko ekspertīzi</t>
  </si>
  <si>
    <t>0,07</t>
  </si>
  <si>
    <t>Pacients, kas saņem hroniskās hemodialīzes, hemodiafiltrācijas un peritoneālās dialīzes procedūras</t>
  </si>
  <si>
    <t>0,06</t>
  </si>
  <si>
    <t>3,13</t>
  </si>
  <si>
    <t>1. grupas invalīds</t>
  </si>
  <si>
    <t>1,7</t>
  </si>
  <si>
    <t>5,09</t>
  </si>
  <si>
    <t>Miris</t>
  </si>
  <si>
    <t>0,36</t>
  </si>
  <si>
    <t>0,14</t>
  </si>
  <si>
    <t>Pacienti, kuriem nepieciešama ilgstoša plaušu mākslīgā ventilācija</t>
  </si>
  <si>
    <t>Orgānu donori</t>
  </si>
  <si>
    <t>Personas, kuras saņem paliatīvo un/vai veselības aprūpi mājās</t>
  </si>
  <si>
    <t>2,54</t>
  </si>
  <si>
    <t>1,34</t>
  </si>
  <si>
    <t>Neatliekamās medicīniskās palīdzības dienesta darbinieks</t>
  </si>
  <si>
    <t>0,19</t>
  </si>
  <si>
    <t>0,35</t>
  </si>
  <si>
    <t>Sekundārā ambulatorās veselības aprūpe sadalījumā pa pakalpojumu programmām</t>
  </si>
  <si>
    <t>0,37</t>
  </si>
  <si>
    <t>2,47</t>
  </si>
  <si>
    <t>1,28</t>
  </si>
  <si>
    <t>0,12</t>
  </si>
  <si>
    <t>5,39</t>
  </si>
  <si>
    <t>3,12</t>
  </si>
  <si>
    <t>2,27</t>
  </si>
  <si>
    <t>9,45</t>
  </si>
  <si>
    <t>4,4</t>
  </si>
  <si>
    <t>1,87</t>
  </si>
  <si>
    <t>0,61</t>
  </si>
  <si>
    <t>2,12</t>
  </si>
  <si>
    <t>7,4</t>
  </si>
  <si>
    <t>1,09</t>
  </si>
  <si>
    <t>2,79</t>
  </si>
  <si>
    <t>2,44</t>
  </si>
  <si>
    <t>1,07</t>
  </si>
  <si>
    <t>2,64</t>
  </si>
  <si>
    <t>3,84</t>
  </si>
  <si>
    <t>25,24</t>
  </si>
  <si>
    <t>0,85</t>
  </si>
  <si>
    <t>0,24</t>
  </si>
  <si>
    <t>43,43</t>
  </si>
  <si>
    <t>12,03</t>
  </si>
  <si>
    <t>0,04</t>
  </si>
  <si>
    <t>0,08</t>
  </si>
  <si>
    <t>Pacientu, kuri saņēmuši veselības aprūpes pakalpojumus, skaits</t>
  </si>
  <si>
    <t>Atbilstoši 2017. gadā kompensēto pacienta iemaksu sadalījumam pacientu grupās, visvairāk – 47,73 % no kopējās valsts kompensētās pacienta iemaksas summas bija par bērniem sniegtajiem veselības aprūpes pakalpojumiem.</t>
  </si>
  <si>
    <t xml:space="preserve">Izmantojot Starptautiskā slimību un veselības problēmu klasifikatora desmitās redakcijas kodu klasifikāciju (SSK-10), tabulā atspoguļoti dati par ambulatorajiem veselības aprūpes pakalpojumiem pamatdiagnožu grupās. Atbilstoši no valsts budžeta apmaksāto ambulatoro veselības aprūpes pakalpojumu uzskaites datiem VIS, 2017. gadā lielākais pacientu un ambulatoro apmeklējumu īpatsvars ir ar norādītu pamatdiagnozi “Elpošanas sistēmas slimības (J00-J99)”, savukārt vislielākās izmaksas no valsts budžeta bijušas pacientiem ar norādītu pamatdiagnozi “Asinsrites sistēmas slimības (I00-I99)”. Vislielākās vidējās izmaksas vienam pacientam no valsts budžeta ir bijušas onkoloģisko diagnožu grupā (C00-D48).
</t>
  </si>
  <si>
    <t>* Izmaksas par ambulatorajiem veselības aprūpes pakalpojumiem, ieskaitot vidējās apmeklējuma izmaksas pie ģimenes ārstiem, uzņemšanas nodaļās un steidzamās medicīniskās palīdzības punktos, un izmaksas fiksētajiem maksājumiem speciālistu kabinetiem, Nacionālās mikrobioloģijas references un 3. bioloģiskās drošības līmeņa laboratorijas citu ar infekcijas slimību profilaksi un ārstēšanu saistītu funkciju nodrošināšanai.</t>
  </si>
  <si>
    <t>2017. gadā ģimenes ārstiem par veiktajām manipulācijām samaksāti 4,01 miljoni eiro. Vidēji vienam ģimenes ārstam, kurš strādājis visu 2017. gadu, par manipulāciju veikšanu, kuras atbilstoši tarifiem tiek apmaksātas no valsts budžeta līdzekļiem, ir izmaksāti 3094 eiro. Vidējais veikto manipulāciju skaits ģimenes ārsta praksē ir palielinājies par 3,6 %, salīdzinot ar 2016. gadu.</t>
  </si>
  <si>
    <t xml:space="preserve">Lielākais apmeklējumu īpatsvars (1. – 6. aprūpes epizodes ietvaros) pie PVA speciālistiem ir vērojams pacientiem ar asinsrites sistēmas slimībām (I00-I99) – 89,92 %, elpošanas sistēmas slimībām (J00-J99) – 88,1 %. Šāds sadalījums ir skaidrojams ar to, ka asinsrites sistēmas un elpošanas sistēmas slimībām ir liels hronisku pacientu skaits, un šādi pacienti veselības aprūpes pakalpojumus, galvenokārt, saņem pie ģimenes ārstiem. </t>
  </si>
  <si>
    <t>Lielākais apmeklējumu īpatsvars pie SAVA speciālistiem ir pacientēm grūtniecības, dzemdību un pēcdzemdību gadījumā (O00-O99) – 90,23 %, pacientiem ar acu un to palīgorgānu slimībām (H00-H59) – 87,41 %, kā arī pacientiem ar noteiktiem perinatālā perioda stāvokļiem (P00-P96) – 85,02 %. Šo diagnožu grupu pacientiem ir papildu iespējas veselības aprūpes pakalpojumus saņemt pēc savas iniciatīvas vēršoties pie tiešās pieejamības speciālistiem bez ģimenes ārsta nosūtījuma (ginekologa, pediatra).</t>
  </si>
  <si>
    <t>Izdevums "Vēstis 2017" Nr. 26</t>
  </si>
  <si>
    <t>Pamatojums datu savākšanai - 17.12.2013.Ministru kabineta noteikumi nr. 1529 "Veselības aprūpes organizēšanas un finansēšanas kārtība"</t>
  </si>
  <si>
    <t>Pārskats par sekundārās ambulatorās veselības aprūpes pakalpojumu nodrošināšanai veikto darbu sadalījumā pa pakalpojumu programmām</t>
  </si>
  <si>
    <t>Visas nodaļas</t>
  </si>
  <si>
    <t>TN</t>
  </si>
  <si>
    <t>Pakalpojumu veida grupa</t>
  </si>
  <si>
    <t>Pakalpojuma programma</t>
  </si>
  <si>
    <t>Līguma summa (EUR)</t>
  </si>
  <si>
    <t>Izmeklējumu skaits (plāns)</t>
  </si>
  <si>
    <t xml:space="preserve"> Viena izmeklējuma vidējās plānotās izmaksas (EUR)</t>
  </si>
  <si>
    <t xml:space="preserve"> Pārskata perioda kvota (EUR)</t>
  </si>
  <si>
    <t xml:space="preserve"> Veiktais darba apjoms, EUR</t>
  </si>
  <si>
    <t xml:space="preserve"> Izmeklējumu skaits (izpilde)</t>
  </si>
  <si>
    <t xml:space="preserve"> Viena izmeklējuma vidējās faktiskās izmaksas (EUR)</t>
  </si>
  <si>
    <t xml:space="preserve"> Pārstrāde virs līguma summas (EUR)</t>
  </si>
  <si>
    <t xml:space="preserve"> Finansējuma neizpilde (EUR)</t>
  </si>
  <si>
    <t>5=3/4</t>
  </si>
  <si>
    <t>9=7/8</t>
  </si>
  <si>
    <t>12=10+11</t>
  </si>
  <si>
    <t>Dienas stacionārā sniegtie pakalpojumi</t>
  </si>
  <si>
    <t>Dienas stacionārā sniegtie pakalpojumi, KOPĀ</t>
  </si>
  <si>
    <t xml:space="preserve">Ikmēneša fiksētais maksājums </t>
  </si>
  <si>
    <t>Barotņu iegāde un izplatīšana tuberkulozes bakterioloģiskai diagnostikai ***</t>
  </si>
  <si>
    <t>x</t>
  </si>
  <si>
    <t>Cistiskās fibrozes ambulatorai ārstēšanai nepieciešamie medikamenti ***</t>
  </si>
  <si>
    <t>Humānā imūndeficīta vīrusa infekcijas vertikālās profilakses nodrošināšana HIV pozitīvām sievietēm ***</t>
  </si>
  <si>
    <t>Humānā imūndeficīta vīrusa oportūnisko infekciju terapija ***</t>
  </si>
  <si>
    <t>Humānās imūndeficīta vīrusa infekcijas diagnostikai nepieciešamo reaģentu iegādei un izplatīšanai ***</t>
  </si>
  <si>
    <t>Maksājums par imunobioloģisko preparātu glabāšanu ***</t>
  </si>
  <si>
    <t>Maksājums par references laboratorijas sniegtajiem pakalpojumiem ***</t>
  </si>
  <si>
    <t>Medicīniskiem nolūkiem paredzēta pārtika paliatīvā aprūpes kabineta uzskaitē esošajiem un cistiskās fibrozes kabineta pacientiem ***</t>
  </si>
  <si>
    <t>Par pēcekspozīcijas specifiskās profilakses (PEP) nodrošināšana ārstniecības personām ***</t>
  </si>
  <si>
    <t>Tuberkulozes medikamenti ambulatori ***</t>
  </si>
  <si>
    <t>Ikmēneša fiksētais maksājums , KOPĀ</t>
  </si>
  <si>
    <t>Izmeklējumi un terapija</t>
  </si>
  <si>
    <t>Izmeklējumi un terapija, KOPĀ</t>
  </si>
  <si>
    <t>Speciālistu pakalpojumi</t>
  </si>
  <si>
    <t>Speciālistu pakalpojumi, KOPĀ</t>
  </si>
  <si>
    <t>Hroniska un akūta nieru aizstājējterapija dienas stacionārā</t>
  </si>
  <si>
    <t>Rehabilitācijas pakalpojumi</t>
  </si>
  <si>
    <t>Fizikālās medicīnas pakalpojumi</t>
  </si>
  <si>
    <t>Ģenētisko slimnieku konsultēšana</t>
  </si>
  <si>
    <t>Multiplās sklerozes slimnieku konsultēšana un izmeklēšana</t>
  </si>
  <si>
    <t>Ambulatori konsultatīvā palīdzība pie nieru transplantācijas</t>
  </si>
  <si>
    <t>Tiesu psihiatriskā un psiholoģiskā ekspertīze</t>
  </si>
  <si>
    <t>Ambulatorā palīdzība surdoloģijā</t>
  </si>
  <si>
    <t>Medicīniskā apaugļošana</t>
  </si>
  <si>
    <t>Metadona aizvietojošā terapija</t>
  </si>
  <si>
    <t>Pārējie ambulatorie pakalpojumi</t>
  </si>
  <si>
    <t>Speciālistu konsultācijas konstatētas atradnes gadījumā</t>
  </si>
  <si>
    <t>Ļaundabīgo audzēju primārie diagnostiskie izmeklējumi</t>
  </si>
  <si>
    <t>Ļaundabīgo audzēju sekundārie diagnostiskie izmeklējumi</t>
  </si>
  <si>
    <t>Valstī SAVA pakalpojumu veidi, KOPĀ</t>
  </si>
  <si>
    <t>Laboratoriskie izmeklējumi</t>
  </si>
  <si>
    <t>Histoloģiskie izmeklējumi</t>
  </si>
  <si>
    <t>Laboratoriskie izmeklējumi**</t>
  </si>
  <si>
    <t>Laboratoriskie izmeklējumi, KOPĀ</t>
  </si>
  <si>
    <t xml:space="preserve">Valstī KOPĀ </t>
  </si>
  <si>
    <t>*Dienas stacionārā sniegtos pakalpojumus apmaksā atbilstoši Noteikumu Nr.1529 107.punktā noteiktajam attiecīgā dienas stacionāra līmenim (pirmais vai otrais)</t>
  </si>
  <si>
    <t>** atbilstoši Ministru kabineta 2013.gada 17.decembra noteikumu nr.1529 „Veselības aprūpes organizēšanas un finansēšanas kārtība” 157. punkta nosacījumiem ar ieturējumu</t>
  </si>
  <si>
    <r>
      <t xml:space="preserve">Pārskata periods: </t>
    </r>
    <r>
      <rPr>
        <sz val="10"/>
        <rFont val="Times New Roman"/>
        <family val="1"/>
        <charset val="186"/>
      </rPr>
      <t>2017.gada 12.mēneši</t>
    </r>
  </si>
  <si>
    <t>Rehabilitācija dienas stacionārā *</t>
  </si>
  <si>
    <t>Ķirurģiskie pakalpojumi oftalmoloģijā dienas stacionārā</t>
  </si>
  <si>
    <t>Ķīmijterapija un hematoloģija dienas stacionārā *</t>
  </si>
  <si>
    <t>Staru terapija dienas stacionārā *</t>
  </si>
  <si>
    <t>Psihiatrisko slimnieku ārstēšana psihiatriskā profila dienas stacionārā *</t>
  </si>
  <si>
    <t>Narkoloģisko slimnieku ārstēšana narkoloģiskā profila dienas stacionārā</t>
  </si>
  <si>
    <t>Neiroloģisko un iekšķīgo slimību ārstēšana dienas stacionārā</t>
  </si>
  <si>
    <t>Dienas stacionārs hronisko sāpju pacientu ārstēšanai</t>
  </si>
  <si>
    <t>Uroloģija dienas stacionārā</t>
  </si>
  <si>
    <t>Gastrointenstinālās endoskopijas dienas stacionārā</t>
  </si>
  <si>
    <t>Ginekoloģija dienas stacionārā</t>
  </si>
  <si>
    <t>Otolaringoloģija bērniem dienas stacionārā</t>
  </si>
  <si>
    <t>Otolaringoloģija pieaugušajiem dienas stacionārā</t>
  </si>
  <si>
    <t>Traumatoloģija, ortopēdija dienas stacionārā</t>
  </si>
  <si>
    <t>Vispārējie ķirurģiskie pakalpojumi dienas stacionārā</t>
  </si>
  <si>
    <t>Invazīvā radioloģija dienas stacionārā*</t>
  </si>
  <si>
    <t>Invazīvā kardioloģija *</t>
  </si>
  <si>
    <t>Cistiskās fibrozes kabinets</t>
  </si>
  <si>
    <t>Diabēta apmācības kabinets</t>
  </si>
  <si>
    <t>Diabētiskās pēdas aprūpes kabinets</t>
  </si>
  <si>
    <t>Dietologa kabinets</t>
  </si>
  <si>
    <t>Hronisku obstruktīvu plaušu slimību kabinets</t>
  </si>
  <si>
    <t>Metadona aizvietojošās terapijas kabinets</t>
  </si>
  <si>
    <t>Paliatīvās aprūpes kabinets</t>
  </si>
  <si>
    <t>Psihologa kabinets</t>
  </si>
  <si>
    <t>Steidzamās medicīniskās palīdzības punkts</t>
  </si>
  <si>
    <t>Stomas kabinets</t>
  </si>
  <si>
    <t>Pneimonologs</t>
  </si>
  <si>
    <t>Rentgenoloģija</t>
  </si>
  <si>
    <t>Kodolmagnētiskā rezonanse</t>
  </si>
  <si>
    <t>Datortomogrāfija</t>
  </si>
  <si>
    <t>Ultrasonogrāfija</t>
  </si>
  <si>
    <t>Radionuklīdā diagnostika</t>
  </si>
  <si>
    <t>Oosteodensitometrija</t>
  </si>
  <si>
    <t>Sirds asinsvadu sistēmas funkcionālie izmeklējumi</t>
  </si>
  <si>
    <t>Endoskopija</t>
  </si>
  <si>
    <t>Neiroelektrofizioloģiskie  funkcionālie izmeklējumi</t>
  </si>
  <si>
    <t>Doplerogrāfija</t>
  </si>
  <si>
    <t>Mammogrāfija</t>
  </si>
  <si>
    <t>Staru terapija</t>
  </si>
  <si>
    <t>Kardioloģija</t>
  </si>
  <si>
    <t>Oftalmoloģija</t>
  </si>
  <si>
    <t>Otolaringoloģija</t>
  </si>
  <si>
    <t>Dermatoveneroloģija</t>
  </si>
  <si>
    <t>Psihiatrija</t>
  </si>
  <si>
    <t>Narkoloģija</t>
  </si>
  <si>
    <t>Anestezioloģija</t>
  </si>
  <si>
    <t>Reimatoloģija</t>
  </si>
  <si>
    <t>Hematoloģija</t>
  </si>
  <si>
    <t>Interna medicīna</t>
  </si>
  <si>
    <t>Arodslimību speciālisti</t>
  </si>
  <si>
    <t>Pulmonoloģija</t>
  </si>
  <si>
    <t>Pediatrija</t>
  </si>
  <si>
    <t>Nefroloģija</t>
  </si>
  <si>
    <t>Gastroenteroloģija</t>
  </si>
  <si>
    <t>Infektoloģija</t>
  </si>
  <si>
    <t>Alergoloģija</t>
  </si>
  <si>
    <t>Algoloģija</t>
  </si>
  <si>
    <t>Endokrinoloģija</t>
  </si>
  <si>
    <t>Ķirurģija</t>
  </si>
  <si>
    <t>Uroloģija</t>
  </si>
  <si>
    <t>Traumatoloģija, ortopēdija</t>
  </si>
  <si>
    <t>Ginekoloģija</t>
  </si>
  <si>
    <t>Onkoloģija</t>
  </si>
  <si>
    <t>Neiroloģija</t>
  </si>
  <si>
    <t>Pārējie speciālisti</t>
  </si>
  <si>
    <t>* Dienas stacionārā sniegtos pakalpojumus apmaksā atbilstoši Noteikumu Nr. 1529 107. punktā noteiktajam attiecīgā dienas stacionāra līmenim (pirmais vai otrais).</t>
  </si>
  <si>
    <t>*** Citi VSIA "Bērnu klīniskā universitātes slimnīca" fiksētie maksājumi, kas nav ietverti MK 2013. gada 17. decembra noteikumu Nr. 1529  "Veselības aprūpes organizēšanas un finansēšanas kārtība" 15. pielikumā, t. sk. par īpašiem medicīniskiem nolūkiem paredzētas pārtikas nodrošināšanu paliatīvā aprūpes kabineta uzskaitē esošajiem bērniem, kā arī cistiskās fibrozes kabineta pacientiem un  bērnu ar cistisko fibrozi ambulatorai ārstēšanai nepieciešamajiem medikamentiem un Citi SIA "Rīgas Austrumu klīniskā universitātes slimnīca" fiksētie maksājumi, kas nav ietverti MK 2013. gada 17. decembra noteikumu Nr. 1529  "Veselības aprūpes organizēšanas un finansēšanas kārtība" 15. pielikumā, t. sk., references laboratorijas finansējums, tuberkulozes medikamenti, imunobioloģisko preparātu glabāšana, tuberkulozes bakterioloģiskai diagnostikai barotņu iegādi un izplatīšanu, par pēcekspozīcijas specifiskās profilakses (PEP) nodrošināšana ārstniecības personām, HIV infekcijas vertikālās profilakses nodrošināšana HIV pozitīvām sievietēm, HIV Opurtūnisko infekciju terapija, HIV diagnostikas reaģentu iegāde un sadale HIV epidemioloģiskās uzraudzības tīkla laboratorijām.</t>
  </si>
  <si>
    <t xml:space="preserve"> Pacientu iemaksas kompensācija par atbrīv. kategor. līguma ietvaros (EUR)</t>
  </si>
  <si>
    <t>1. Ambulatoro pacienta iemaksu kompensācija par atbrīvotajām kategorijām procentuālais sadalījums</t>
  </si>
  <si>
    <t>2. Ambulatoro apmeklējumu skaits un izmaksas no valsts budžeta* atbilstoši pamatdiagnožu grupām</t>
  </si>
  <si>
    <t>3. Vidējais manipulāciju skaits 2017. gadā vienam ģimenes ārstam, kuras atbilstoši tarifiem tiek apmaksātas no valsts budžeta līdzekļiem</t>
  </si>
  <si>
    <t>4. Ambulatoro apmeklējumu īpatsvars primārajā un sekundārajā veselības aprūpē pēc pamatdiagnozes, %</t>
  </si>
  <si>
    <t>5. Sekundārā ambulatorās veselības aprūpe sadalījumā pa pakalpojumu programmām</t>
  </si>
  <si>
    <t xml:space="preserve"> Neapmaksātā pacientu iemaksas kompen. par atbrīv. kategor. (ņemot vērā pārstrādi (EUR))  </t>
  </si>
  <si>
    <t xml:space="preserve"> "+" pārstrāde; 
"- " neizstrāde  kopumā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</si>
</sst>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00_);_(* \(#,##0.00\);_(* &quot;-&quot;??_);_(@_)"/>
    <numFmt numFmtId="166" formatCode="_-* #,##0.00\ _L_s_-;\-* #,##0.00\ _L_s_-;_-* &quot;-&quot;??\ _L_s_-;_-@_-"/>
  </numFmts>
  <fonts count="38"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color theme="1"/>
      <name val="Arial"/>
      <family val="2"/>
      <charset val="186"/>
    </font>
    <font>
      <sz val="10"/>
      <name val="Arial"/>
      <family val="2"/>
      <charset val="186"/>
    </font>
    <font>
      <b/>
      <sz val="12"/>
      <name val="Arial"/>
      <family val="2"/>
      <charset val="186"/>
    </font>
    <font>
      <b/>
      <sz val="10"/>
      <name val="Arial"/>
      <family val="2"/>
      <charset val="186"/>
    </font>
    <font>
      <sz val="11"/>
      <color indexed="8"/>
      <name val="Calibri"/>
      <family val="2"/>
      <scheme val="minor"/>
    </font>
    <font>
      <u/>
      <sz val="11"/>
      <color theme="10"/>
      <name val="Calibri"/>
      <family val="2"/>
      <charset val="186"/>
      <scheme val="minor"/>
    </font>
    <font>
      <sz val="8"/>
      <color theme="1"/>
      <name val="Arial"/>
      <family val="2"/>
      <charset val="186"/>
    </font>
    <font>
      <b/>
      <sz val="12"/>
      <color theme="1"/>
      <name val="Arial"/>
      <family val="2"/>
      <charset val="186"/>
    </font>
    <font>
      <sz val="10"/>
      <color rgb="FFE36C0A"/>
      <name val="Arial"/>
      <family val="2"/>
    </font>
    <font>
      <b/>
      <sz val="16"/>
      <color rgb="FFE36C0A"/>
      <name val="Arial"/>
      <family val="2"/>
    </font>
    <font>
      <sz val="12"/>
      <color theme="1"/>
      <name val="Arial"/>
      <family val="2"/>
    </font>
    <font>
      <b/>
      <sz val="14"/>
      <color theme="1"/>
      <name val="Arial"/>
      <family val="2"/>
    </font>
    <font>
      <sz val="11"/>
      <color theme="1"/>
      <name val="Arial"/>
      <family val="2"/>
    </font>
    <font>
      <sz val="10"/>
      <name val="Times New Roman"/>
      <family val="1"/>
      <charset val="186"/>
    </font>
    <font>
      <sz val="10"/>
      <name val="Arial"/>
      <family val="2"/>
    </font>
    <font>
      <sz val="10"/>
      <color theme="1"/>
      <name val="Times New Roman"/>
      <family val="1"/>
      <charset val="186"/>
    </font>
    <font>
      <b/>
      <sz val="10"/>
      <name val="Times New Roman"/>
      <family val="1"/>
      <charset val="186"/>
    </font>
    <font>
      <sz val="10"/>
      <color theme="1"/>
      <name val="Calibri"/>
      <family val="2"/>
      <charset val="186"/>
      <scheme val="minor"/>
    </font>
    <font>
      <b/>
      <sz val="10"/>
      <color theme="1"/>
      <name val="Times New Roman"/>
      <family val="1"/>
      <charset val="186"/>
    </font>
    <font>
      <b/>
      <sz val="10"/>
      <color theme="1"/>
      <name val="Arial"/>
      <family val="2"/>
      <charset val="186"/>
    </font>
    <font>
      <sz val="12"/>
      <color theme="1"/>
      <name val="Arial"/>
      <family val="2"/>
      <charset val="186"/>
    </font>
    <font>
      <u/>
      <sz val="12"/>
      <color theme="1"/>
      <name val="Arial"/>
      <family val="2"/>
      <charset val="186"/>
    </font>
    <font>
      <u/>
      <sz val="12"/>
      <name val="Arial"/>
      <family val="2"/>
      <charset val="186"/>
    </font>
    <font>
      <b/>
      <sz val="16"/>
      <color rgb="FFE36C0A"/>
      <name val="Arial"/>
      <family val="2"/>
      <charset val="186"/>
    </font>
    <font>
      <b/>
      <sz val="11"/>
      <color theme="1"/>
      <name val="Arial"/>
      <family val="2"/>
      <charset val="186"/>
    </font>
    <font>
      <b/>
      <sz val="11"/>
      <name val="Arial"/>
      <family val="2"/>
      <charset val="186"/>
    </font>
    <font>
      <sz val="11"/>
      <name val="Arial"/>
      <family val="2"/>
      <charset val="186"/>
    </font>
    <font>
      <sz val="12"/>
      <color theme="1"/>
      <name val="Calibri"/>
      <family val="2"/>
      <charset val="186"/>
      <scheme val="minor"/>
    </font>
    <font>
      <sz val="12"/>
      <name val="Arial"/>
      <family val="2"/>
      <charset val="186"/>
    </font>
    <font>
      <sz val="11"/>
      <color theme="1"/>
      <name val="Arial"/>
      <family val="2"/>
      <charset val="186"/>
    </font>
    <font>
      <b/>
      <sz val="14"/>
      <name val="Arial"/>
      <family val="2"/>
      <charset val="186"/>
    </font>
    <font>
      <b/>
      <sz val="13"/>
      <color theme="1"/>
      <name val="Arial"/>
      <family val="2"/>
      <charset val="186"/>
    </font>
    <font>
      <b/>
      <sz val="13"/>
      <name val="Arial"/>
      <family val="2"/>
      <charset val="186"/>
    </font>
    <font>
      <b/>
      <sz val="13"/>
      <name val="Arial"/>
      <family val="2"/>
    </font>
    <font>
      <sz val="12"/>
      <color theme="1"/>
      <name val="Times New Roman"/>
      <family val="1"/>
      <charset val="186"/>
    </font>
  </fonts>
  <fills count="11">
    <fill>
      <patternFill patternType="none"/>
    </fill>
    <fill>
      <patternFill patternType="gray125"/>
    </fill>
    <fill>
      <patternFill patternType="solid">
        <fgColor rgb="FFFFFFFF"/>
        <bgColor rgb="FFFFFFFF"/>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theme="0"/>
      </left>
      <right style="thin">
        <color theme="0"/>
      </right>
      <top style="thin">
        <color theme="0"/>
      </top>
      <bottom style="thin">
        <color theme="0"/>
      </bottom>
      <diagonal/>
    </border>
  </borders>
  <cellStyleXfs count="18">
    <xf numFmtId="0" fontId="0" fillId="0" borderId="0"/>
    <xf numFmtId="0" fontId="2" fillId="0" borderId="0"/>
    <xf numFmtId="0" fontId="1" fillId="0" borderId="0"/>
    <xf numFmtId="9" fontId="2" fillId="0" borderId="0" applyFont="0" applyFill="0" applyBorder="0" applyAlignment="0" applyProtection="0"/>
    <xf numFmtId="0" fontId="1" fillId="0" borderId="0"/>
    <xf numFmtId="165" fontId="1" fillId="0" borderId="0" applyFont="0" applyFill="0" applyBorder="0" applyAlignment="0" applyProtection="0"/>
    <xf numFmtId="0" fontId="7" fillId="0" borderId="0"/>
    <xf numFmtId="9" fontId="1" fillId="0" borderId="0" applyFont="0" applyFill="0" applyBorder="0" applyAlignment="0" applyProtection="0"/>
    <xf numFmtId="166" fontId="4" fillId="0" borderId="0" applyFont="0" applyFill="0" applyBorder="0" applyAlignment="0" applyProtection="0"/>
    <xf numFmtId="0" fontId="2" fillId="0" borderId="0"/>
    <xf numFmtId="9" fontId="2" fillId="0" borderId="0" applyFont="0" applyFill="0" applyBorder="0" applyAlignment="0" applyProtection="0"/>
    <xf numFmtId="9" fontId="7" fillId="0" borderId="0" applyFont="0" applyFill="0" applyBorder="0" applyAlignment="0" applyProtection="0"/>
    <xf numFmtId="0" fontId="7" fillId="0" borderId="0"/>
    <xf numFmtId="164" fontId="7" fillId="0" borderId="0" applyFont="0" applyFill="0" applyBorder="0" applyAlignment="0" applyProtection="0"/>
    <xf numFmtId="165" fontId="2" fillId="0" borderId="0" applyFont="0" applyFill="0" applyBorder="0" applyAlignment="0" applyProtection="0"/>
    <xf numFmtId="0" fontId="8" fillId="0" borderId="0" applyNumberFormat="0" applyFill="0" applyBorder="0" applyAlignment="0" applyProtection="0"/>
    <xf numFmtId="0" fontId="2" fillId="0" borderId="0"/>
    <xf numFmtId="0" fontId="4" fillId="0" borderId="0"/>
  </cellStyleXfs>
  <cellXfs count="137">
    <xf numFmtId="0" fontId="0" fillId="0" borderId="0" xfId="0"/>
    <xf numFmtId="0" fontId="0" fillId="0" borderId="0" xfId="0" applyAlignment="1">
      <alignment horizontal="left"/>
    </xf>
    <xf numFmtId="0" fontId="6" fillId="0" borderId="0" xfId="0" applyFont="1" applyFill="1" applyBorder="1" applyAlignment="1">
      <alignment horizontal="center" wrapText="1"/>
    </xf>
    <xf numFmtId="0" fontId="10" fillId="0" borderId="0" xfId="0" applyFont="1" applyAlignment="1">
      <alignment horizontal="left" vertical="center" wrapText="1"/>
    </xf>
    <xf numFmtId="3" fontId="16" fillId="6" borderId="0" xfId="16" applyNumberFormat="1" applyFont="1" applyFill="1" applyBorder="1" applyAlignment="1">
      <alignment vertical="center"/>
    </xf>
    <xf numFmtId="2" fontId="16" fillId="6" borderId="0" xfId="16" applyNumberFormat="1" applyFont="1" applyFill="1" applyBorder="1" applyAlignment="1">
      <alignment vertical="center"/>
    </xf>
    <xf numFmtId="4" fontId="16" fillId="6" borderId="0" xfId="16" applyNumberFormat="1" applyFont="1" applyFill="1" applyBorder="1" applyAlignment="1">
      <alignment vertical="center"/>
    </xf>
    <xf numFmtId="0" fontId="16" fillId="6" borderId="0" xfId="16" applyFont="1" applyFill="1" applyBorder="1" applyAlignment="1">
      <alignment horizontal="left" vertical="center"/>
    </xf>
    <xf numFmtId="0" fontId="16" fillId="6" borderId="0" xfId="16" applyFont="1" applyFill="1" applyAlignment="1">
      <alignment vertical="center" wrapText="1"/>
    </xf>
    <xf numFmtId="3" fontId="19" fillId="6" borderId="0" xfId="16" applyNumberFormat="1" applyFont="1" applyFill="1" applyBorder="1" applyAlignment="1">
      <alignment horizontal="left" vertical="center"/>
    </xf>
    <xf numFmtId="4" fontId="19" fillId="6" borderId="0" xfId="16" applyNumberFormat="1" applyFont="1" applyFill="1" applyBorder="1" applyAlignment="1">
      <alignment horizontal="left" vertical="center"/>
    </xf>
    <xf numFmtId="0" fontId="18" fillId="6" borderId="1" xfId="0" applyFont="1" applyFill="1" applyBorder="1" applyAlignment="1">
      <alignment horizontal="center" vertical="center"/>
    </xf>
    <xf numFmtId="3" fontId="18" fillId="7" borderId="1" xfId="0" applyNumberFormat="1" applyFont="1" applyFill="1" applyBorder="1" applyAlignment="1">
      <alignment horizontal="center" vertical="center"/>
    </xf>
    <xf numFmtId="0" fontId="18" fillId="6" borderId="0" xfId="0" applyFont="1" applyFill="1" applyAlignment="1">
      <alignment vertical="center"/>
    </xf>
    <xf numFmtId="4" fontId="18" fillId="6" borderId="0" xfId="0" applyNumberFormat="1" applyFont="1" applyFill="1" applyAlignment="1">
      <alignment vertical="center"/>
    </xf>
    <xf numFmtId="4" fontId="20" fillId="6" borderId="0" xfId="0" applyNumberFormat="1" applyFont="1" applyFill="1" applyAlignment="1">
      <alignment vertical="center"/>
    </xf>
    <xf numFmtId="3" fontId="18" fillId="6" borderId="0" xfId="0" applyNumberFormat="1" applyFont="1" applyFill="1" applyAlignment="1">
      <alignment vertical="center"/>
    </xf>
    <xf numFmtId="2" fontId="18" fillId="6" borderId="0" xfId="0" applyNumberFormat="1" applyFont="1" applyFill="1" applyAlignment="1">
      <alignment vertical="center"/>
    </xf>
    <xf numFmtId="0" fontId="18" fillId="6" borderId="1" xfId="0" applyFont="1" applyFill="1" applyBorder="1" applyAlignment="1">
      <alignment vertical="center"/>
    </xf>
    <xf numFmtId="0" fontId="18" fillId="0" borderId="1" xfId="0" applyFont="1" applyBorder="1" applyAlignment="1">
      <alignment vertical="center"/>
    </xf>
    <xf numFmtId="0" fontId="21" fillId="7" borderId="1" xfId="0" applyFont="1" applyFill="1" applyBorder="1" applyAlignment="1">
      <alignment vertical="center"/>
    </xf>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18" fillId="8" borderId="1" xfId="0" applyFont="1" applyFill="1" applyBorder="1" applyAlignment="1">
      <alignment vertical="center"/>
    </xf>
    <xf numFmtId="3" fontId="22" fillId="6" borderId="1" xfId="0" applyNumberFormat="1" applyFont="1" applyFill="1" applyBorder="1" applyAlignment="1">
      <alignment horizontal="center" vertical="center"/>
    </xf>
    <xf numFmtId="4" fontId="22" fillId="6" borderId="1" xfId="0" applyNumberFormat="1" applyFont="1" applyFill="1" applyBorder="1" applyAlignment="1">
      <alignment horizontal="center" vertical="center"/>
    </xf>
    <xf numFmtId="0" fontId="21" fillId="9" borderId="1" xfId="0" applyFont="1" applyFill="1" applyBorder="1" applyAlignment="1">
      <alignment vertical="center"/>
    </xf>
    <xf numFmtId="0" fontId="18" fillId="6" borderId="0" xfId="0" applyFont="1" applyFill="1" applyAlignment="1">
      <alignment vertical="center" wrapText="1"/>
    </xf>
    <xf numFmtId="4" fontId="3" fillId="6" borderId="1" xfId="0" applyNumberFormat="1" applyFont="1" applyFill="1" applyBorder="1" applyAlignment="1">
      <alignment horizontal="center" vertical="center"/>
    </xf>
    <xf numFmtId="3" fontId="22" fillId="7" borderId="1" xfId="0" applyNumberFormat="1" applyFont="1" applyFill="1" applyBorder="1" applyAlignment="1">
      <alignment horizontal="center" vertical="center"/>
    </xf>
    <xf numFmtId="4" fontId="22" fillId="7" borderId="1"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3" fontId="22" fillId="9" borderId="1" xfId="0" applyNumberFormat="1" applyFont="1" applyFill="1" applyBorder="1" applyAlignment="1">
      <alignment horizontal="center" vertical="center"/>
    </xf>
    <xf numFmtId="4" fontId="22" fillId="9" borderId="1" xfId="0" applyNumberFormat="1" applyFont="1" applyFill="1" applyBorder="1" applyAlignment="1">
      <alignment horizontal="center" vertical="center"/>
    </xf>
    <xf numFmtId="3" fontId="4" fillId="6" borderId="1" xfId="0" applyNumberFormat="1" applyFont="1" applyFill="1" applyBorder="1" applyAlignment="1">
      <alignment horizontal="center" vertical="center"/>
    </xf>
    <xf numFmtId="3" fontId="22" fillId="10" borderId="1" xfId="0" applyNumberFormat="1" applyFont="1" applyFill="1" applyBorder="1" applyAlignment="1">
      <alignment horizontal="center" vertical="center"/>
    </xf>
    <xf numFmtId="4" fontId="22" fillId="10" borderId="1" xfId="0" applyNumberFormat="1" applyFont="1" applyFill="1" applyBorder="1" applyAlignment="1">
      <alignment horizontal="center" vertical="center"/>
    </xf>
    <xf numFmtId="3" fontId="9" fillId="3" borderId="1" xfId="0" applyNumberFormat="1" applyFont="1" applyFill="1" applyBorder="1" applyAlignment="1">
      <alignment horizontal="center" vertical="center" wrapText="1"/>
    </xf>
    <xf numFmtId="0" fontId="0" fillId="0" borderId="19" xfId="0" applyBorder="1" applyAlignment="1">
      <alignment vertical="center"/>
    </xf>
    <xf numFmtId="0" fontId="12" fillId="0" borderId="19" xfId="0" applyFont="1" applyBorder="1"/>
    <xf numFmtId="0" fontId="11" fillId="0" borderId="19" xfId="0" applyFont="1" applyBorder="1"/>
    <xf numFmtId="0" fontId="26" fillId="0" borderId="19" xfId="0" applyFont="1" applyBorder="1"/>
    <xf numFmtId="0" fontId="15" fillId="0" borderId="19" xfId="0" applyFont="1" applyBorder="1" applyAlignment="1">
      <alignment vertical="center"/>
    </xf>
    <xf numFmtId="0" fontId="13" fillId="2" borderId="19" xfId="0" applyFont="1" applyFill="1" applyBorder="1" applyAlignment="1">
      <alignment horizontal="center" vertical="center" wrapText="1"/>
    </xf>
    <xf numFmtId="0" fontId="24" fillId="0" borderId="19" xfId="15" applyFont="1" applyFill="1" applyBorder="1" applyAlignment="1">
      <alignment horizontal="left" vertical="center" wrapText="1"/>
    </xf>
    <xf numFmtId="0" fontId="25" fillId="2" borderId="19" xfId="15" applyFont="1" applyFill="1" applyBorder="1" applyAlignment="1">
      <alignment horizontal="left" vertical="center" wrapText="1"/>
    </xf>
    <xf numFmtId="0" fontId="13" fillId="0" borderId="19" xfId="0" applyFont="1" applyBorder="1" applyAlignment="1">
      <alignment horizontal="center" vertical="center"/>
    </xf>
    <xf numFmtId="0" fontId="23" fillId="0" borderId="19" xfId="0" applyFont="1" applyBorder="1" applyAlignment="1">
      <alignment vertical="center" wrapText="1"/>
    </xf>
    <xf numFmtId="0" fontId="0" fillId="0" borderId="19" xfId="0" applyBorder="1" applyAlignment="1">
      <alignment horizontal="center" vertical="center"/>
    </xf>
    <xf numFmtId="0" fontId="0" fillId="0" borderId="19" xfId="0" applyBorder="1" applyAlignment="1">
      <alignment vertical="center" wrapText="1"/>
    </xf>
    <xf numFmtId="0" fontId="27" fillId="10" borderId="1" xfId="0" applyFont="1" applyFill="1" applyBorder="1" applyAlignment="1">
      <alignment vertical="center"/>
    </xf>
    <xf numFmtId="3" fontId="27" fillId="9" borderId="1" xfId="0" applyNumberFormat="1" applyFont="1" applyFill="1" applyBorder="1" applyAlignment="1">
      <alignment vertical="center"/>
    </xf>
    <xf numFmtId="0" fontId="23" fillId="0" borderId="1" xfId="0" applyFont="1" applyBorder="1" applyAlignment="1">
      <alignment vertical="center"/>
    </xf>
    <xf numFmtId="0" fontId="23" fillId="0" borderId="1" xfId="0" applyFont="1" applyBorder="1" applyAlignment="1">
      <alignment vertical="center" wrapText="1"/>
    </xf>
    <xf numFmtId="0" fontId="23" fillId="0" borderId="1" xfId="0" applyFont="1" applyFill="1" applyBorder="1" applyAlignment="1">
      <alignment vertical="center" wrapText="1"/>
    </xf>
    <xf numFmtId="0" fontId="10" fillId="7" borderId="1" xfId="0" applyFont="1" applyFill="1" applyBorder="1" applyAlignment="1">
      <alignment vertical="center" wrapText="1"/>
    </xf>
    <xf numFmtId="0" fontId="23" fillId="6" borderId="1" xfId="0" applyFont="1" applyFill="1" applyBorder="1" applyAlignment="1">
      <alignment vertical="center"/>
    </xf>
    <xf numFmtId="0" fontId="10" fillId="7" borderId="1" xfId="0" applyFont="1" applyFill="1" applyBorder="1" applyAlignment="1">
      <alignment vertical="center"/>
    </xf>
    <xf numFmtId="0" fontId="10" fillId="10" borderId="1" xfId="0" applyFont="1" applyFill="1" applyBorder="1" applyAlignment="1">
      <alignment vertical="center"/>
    </xf>
    <xf numFmtId="0" fontId="10" fillId="8" borderId="1" xfId="0" applyFont="1" applyFill="1" applyBorder="1" applyAlignment="1">
      <alignment vertical="center" wrapText="1"/>
    </xf>
    <xf numFmtId="0" fontId="10" fillId="8" borderId="1" xfId="0" applyFont="1" applyFill="1" applyBorder="1" applyAlignment="1">
      <alignment vertical="center"/>
    </xf>
    <xf numFmtId="0" fontId="10" fillId="9" borderId="1" xfId="0" applyFont="1" applyFill="1" applyBorder="1" applyAlignment="1">
      <alignment vertical="center"/>
    </xf>
    <xf numFmtId="4" fontId="27" fillId="3" borderId="1" xfId="0" applyNumberFormat="1" applyFont="1" applyFill="1" applyBorder="1" applyAlignment="1">
      <alignment horizontal="center" vertical="center" wrapText="1"/>
    </xf>
    <xf numFmtId="0" fontId="5" fillId="0" borderId="0" xfId="0" applyFont="1" applyAlignment="1">
      <alignment vertical="center" wrapText="1"/>
    </xf>
    <xf numFmtId="0" fontId="30" fillId="0" borderId="0" xfId="0" applyFont="1"/>
    <xf numFmtId="0" fontId="5" fillId="3" borderId="1" xfId="0" applyFont="1" applyFill="1" applyBorder="1" applyAlignment="1">
      <alignment horizontal="center" vertical="center" wrapText="1"/>
    </xf>
    <xf numFmtId="0" fontId="31" fillId="0" borderId="1" xfId="0" applyFont="1" applyBorder="1" applyAlignment="1">
      <alignment horizontal="center" vertical="center"/>
    </xf>
    <xf numFmtId="0" fontId="5" fillId="4" borderId="1" xfId="0" applyFont="1" applyFill="1" applyBorder="1" applyAlignment="1">
      <alignment horizontal="center" vertical="center"/>
    </xf>
    <xf numFmtId="0" fontId="31" fillId="0" borderId="1" xfId="0" applyFont="1" applyBorder="1" applyAlignment="1">
      <alignment horizontal="left" vertical="center" wrapText="1"/>
    </xf>
    <xf numFmtId="0" fontId="29" fillId="5" borderId="8" xfId="0" applyFont="1" applyFill="1" applyBorder="1" applyAlignment="1">
      <alignment horizontal="center" vertical="center"/>
    </xf>
    <xf numFmtId="0" fontId="29" fillId="5" borderId="1" xfId="0" applyFont="1" applyFill="1" applyBorder="1" applyAlignment="1">
      <alignment horizontal="center" vertical="center"/>
    </xf>
    <xf numFmtId="0" fontId="5" fillId="3" borderId="7" xfId="0" applyFont="1" applyFill="1" applyBorder="1" applyAlignment="1">
      <alignment horizontal="center" vertical="center"/>
    </xf>
    <xf numFmtId="0" fontId="31" fillId="5" borderId="8" xfId="0" applyFont="1" applyFill="1" applyBorder="1" applyAlignment="1">
      <alignment horizontal="center" vertical="center"/>
    </xf>
    <xf numFmtId="0" fontId="31" fillId="5" borderId="8" xfId="0" applyFont="1" applyFill="1" applyBorder="1" applyAlignment="1">
      <alignment horizontal="left"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3"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29" fillId="0" borderId="1" xfId="0" applyFont="1" applyBorder="1" applyAlignment="1">
      <alignment horizontal="center" wrapText="1"/>
    </xf>
    <xf numFmtId="0" fontId="28" fillId="4" borderId="1" xfId="0" applyFont="1" applyFill="1" applyBorder="1" applyAlignment="1">
      <alignment horizontal="center" wrapText="1"/>
    </xf>
    <xf numFmtId="0" fontId="29" fillId="0" borderId="1" xfId="0" applyFont="1" applyBorder="1" applyAlignment="1">
      <alignment horizontal="left" wrapText="1"/>
    </xf>
    <xf numFmtId="0" fontId="28" fillId="4" borderId="1" xfId="0" applyFont="1" applyFill="1" applyBorder="1" applyAlignment="1">
      <alignment horizontal="left" wrapText="1"/>
    </xf>
    <xf numFmtId="0" fontId="37" fillId="6" borderId="0" xfId="0" applyFont="1" applyFill="1" applyAlignment="1">
      <alignment vertical="center"/>
    </xf>
    <xf numFmtId="0" fontId="37" fillId="6" borderId="0" xfId="0" applyFont="1" applyFill="1" applyAlignment="1">
      <alignment vertical="center" wrapText="1"/>
    </xf>
    <xf numFmtId="3" fontId="37" fillId="6" borderId="0" xfId="0" applyNumberFormat="1" applyFont="1" applyFill="1" applyAlignment="1">
      <alignment vertical="center"/>
    </xf>
    <xf numFmtId="2" fontId="37" fillId="6" borderId="0" xfId="0" applyNumberFormat="1" applyFont="1" applyFill="1" applyAlignment="1">
      <alignment vertical="center"/>
    </xf>
    <xf numFmtId="4" fontId="37" fillId="6" borderId="0" xfId="0" applyNumberFormat="1" applyFont="1" applyFill="1" applyAlignment="1">
      <alignment vertical="center"/>
    </xf>
    <xf numFmtId="0" fontId="31" fillId="6" borderId="17" xfId="16" applyFont="1" applyFill="1" applyBorder="1" applyAlignment="1">
      <alignment vertical="center"/>
    </xf>
    <xf numFmtId="0" fontId="31" fillId="6" borderId="0" xfId="16" applyFont="1" applyFill="1" applyBorder="1" applyAlignment="1">
      <alignment vertical="center"/>
    </xf>
    <xf numFmtId="3" fontId="31" fillId="6" borderId="0" xfId="0" applyNumberFormat="1" applyFont="1" applyFill="1" applyAlignment="1">
      <alignment vertical="center"/>
    </xf>
    <xf numFmtId="4" fontId="31" fillId="6" borderId="18" xfId="16" applyNumberFormat="1" applyFont="1" applyFill="1" applyBorder="1" applyAlignment="1">
      <alignment horizontal="left" vertical="center"/>
    </xf>
    <xf numFmtId="4" fontId="31" fillId="6" borderId="0" xfId="16" applyNumberFormat="1" applyFont="1" applyFill="1" applyBorder="1" applyAlignment="1">
      <alignment horizontal="left" vertical="center"/>
    </xf>
    <xf numFmtId="0" fontId="25" fillId="0" borderId="19" xfId="15" applyFont="1" applyFill="1" applyBorder="1" applyAlignment="1">
      <alignment horizontal="left" vertical="center" wrapText="1"/>
    </xf>
    <xf numFmtId="0" fontId="14" fillId="0" borderId="19" xfId="0" applyFont="1" applyBorder="1" applyAlignment="1">
      <alignment horizontal="left" vertical="center"/>
    </xf>
    <xf numFmtId="0" fontId="36" fillId="0" borderId="0" xfId="0" applyFont="1" applyAlignment="1">
      <alignment horizontal="left" vertical="center" wrapText="1"/>
    </xf>
    <xf numFmtId="0" fontId="33" fillId="0" borderId="0" xfId="0" applyFont="1" applyAlignment="1">
      <alignment horizontal="left" vertical="center" wrapText="1"/>
    </xf>
    <xf numFmtId="0" fontId="31" fillId="0" borderId="0" xfId="0" applyFont="1" applyAlignment="1">
      <alignment horizontal="left"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35" fillId="0" borderId="0" xfId="0" applyFont="1" applyAlignment="1">
      <alignment horizontal="left"/>
    </xf>
    <xf numFmtId="0" fontId="32" fillId="0" borderId="0" xfId="0" applyFont="1" applyAlignment="1">
      <alignment horizontal="left"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4" fillId="0" borderId="0" xfId="0" applyFont="1" applyAlignment="1">
      <alignment horizontal="left" vertical="center" wrapText="1"/>
    </xf>
    <xf numFmtId="0" fontId="23" fillId="0" borderId="0" xfId="0" applyFont="1" applyAlignment="1">
      <alignment horizontal="left" vertical="center" wrapText="1"/>
    </xf>
    <xf numFmtId="0" fontId="35"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16" fillId="6" borderId="9" xfId="16" applyFont="1" applyFill="1" applyBorder="1" applyAlignment="1">
      <alignment horizontal="left" vertical="center" wrapText="1"/>
    </xf>
    <xf numFmtId="0" fontId="17" fillId="6" borderId="10" xfId="16" applyFont="1" applyFill="1" applyBorder="1" applyAlignment="1">
      <alignment vertical="center" wrapText="1"/>
    </xf>
    <xf numFmtId="0" fontId="17" fillId="6" borderId="12" xfId="16" applyFont="1" applyFill="1" applyBorder="1" applyAlignment="1">
      <alignment vertical="center" wrapText="1"/>
    </xf>
    <xf numFmtId="0" fontId="17" fillId="6" borderId="0" xfId="16" applyFont="1" applyFill="1" applyBorder="1" applyAlignment="1">
      <alignment vertical="center" wrapText="1"/>
    </xf>
    <xf numFmtId="0" fontId="17" fillId="6" borderId="14" xfId="16" applyFont="1" applyFill="1" applyBorder="1" applyAlignment="1">
      <alignment vertical="center" wrapText="1"/>
    </xf>
    <xf numFmtId="0" fontId="17" fillId="6" borderId="15" xfId="16" applyFont="1" applyFill="1" applyBorder="1" applyAlignment="1">
      <alignment vertical="center" wrapText="1"/>
    </xf>
    <xf numFmtId="0" fontId="19" fillId="6" borderId="9" xfId="16" applyFont="1" applyFill="1" applyBorder="1" applyAlignment="1">
      <alignment horizontal="center" vertical="center" wrapText="1"/>
    </xf>
    <xf numFmtId="0" fontId="19" fillId="6" borderId="10" xfId="16" applyFont="1" applyFill="1" applyBorder="1" applyAlignment="1">
      <alignment horizontal="center" vertical="center" wrapText="1"/>
    </xf>
    <xf numFmtId="0" fontId="19" fillId="6" borderId="11" xfId="16" applyFont="1" applyFill="1" applyBorder="1" applyAlignment="1">
      <alignment horizontal="center" vertical="center" wrapText="1"/>
    </xf>
    <xf numFmtId="0" fontId="19" fillId="6" borderId="12" xfId="16" applyFont="1" applyFill="1" applyBorder="1" applyAlignment="1">
      <alignment horizontal="center" vertical="center" wrapText="1"/>
    </xf>
    <xf numFmtId="0" fontId="19" fillId="6" borderId="0" xfId="16" applyFont="1" applyFill="1" applyBorder="1" applyAlignment="1">
      <alignment horizontal="center" vertical="center" wrapText="1"/>
    </xf>
    <xf numFmtId="0" fontId="19" fillId="6" borderId="13" xfId="16" applyFont="1" applyFill="1" applyBorder="1" applyAlignment="1">
      <alignment horizontal="center" vertical="center" wrapText="1"/>
    </xf>
    <xf numFmtId="0" fontId="19" fillId="6" borderId="14" xfId="16" applyFont="1" applyFill="1" applyBorder="1" applyAlignment="1">
      <alignment horizontal="center" vertical="center" wrapText="1"/>
    </xf>
    <xf numFmtId="0" fontId="19" fillId="6" borderId="15" xfId="16" applyFont="1" applyFill="1" applyBorder="1" applyAlignment="1">
      <alignment horizontal="center" vertical="center" wrapText="1"/>
    </xf>
    <xf numFmtId="0" fontId="19" fillId="6" borderId="16" xfId="16" applyFont="1" applyFill="1" applyBorder="1" applyAlignment="1">
      <alignment horizontal="center" vertical="center" wrapText="1"/>
    </xf>
    <xf numFmtId="0" fontId="19" fillId="6" borderId="0" xfId="16" applyFont="1" applyFill="1" applyBorder="1" applyAlignment="1">
      <alignment horizontal="left" vertical="center"/>
    </xf>
    <xf numFmtId="0" fontId="31" fillId="6" borderId="0" xfId="17" applyFont="1" applyFill="1" applyBorder="1" applyAlignment="1">
      <alignment horizontal="left" vertical="center" wrapText="1"/>
    </xf>
    <xf numFmtId="0" fontId="32" fillId="0" borderId="10" xfId="0" applyFont="1" applyBorder="1" applyAlignment="1">
      <alignment horizontal="left" vertical="top" wrapText="1"/>
    </xf>
    <xf numFmtId="0" fontId="32" fillId="0" borderId="0" xfId="0" applyFont="1" applyAlignment="1">
      <alignment horizontal="left" vertical="top" wrapText="1"/>
    </xf>
  </cellXfs>
  <cellStyles count="18">
    <cellStyle name="Comma 2" xfId="13"/>
    <cellStyle name="Comma 2 2" xfId="5"/>
    <cellStyle name="Comma 2 3" xfId="14"/>
    <cellStyle name="Comma 4" xfId="8"/>
    <cellStyle name="Hyperlink" xfId="15" builtinId="8"/>
    <cellStyle name="Normal" xfId="0" builtinId="0"/>
    <cellStyle name="Normal 10 2" xfId="16"/>
    <cellStyle name="Normal 2" xfId="1"/>
    <cellStyle name="Normal 2 2 2" xfId="9"/>
    <cellStyle name="Normal 2 3" xfId="2"/>
    <cellStyle name="Normal 2 4" xfId="6"/>
    <cellStyle name="Normal 3" xfId="12"/>
    <cellStyle name="Normal 4" xfId="4"/>
    <cellStyle name="Normal_2011 gada_sadalijums_14 01 2011_14 18 2" xfId="17"/>
    <cellStyle name="Percent 2" xfId="11"/>
    <cellStyle name="Percent 2 2" xfId="7"/>
    <cellStyle name="Percent 2 2 2" xfId="10"/>
    <cellStyle name="Percent 3" xfId="3"/>
  </cellStyles>
  <dxfs count="0"/>
  <tableStyles count="0" defaultTableStyle="TableStyleMedium2" defaultPivotStyle="PivotStyleLight16"/>
  <colors>
    <mruColors>
      <color rgb="FFF19A65"/>
      <color rgb="FFF3A575"/>
      <color rgb="FFFF9021"/>
      <color rgb="FFFF9900"/>
      <color rgb="FFFFE8C5"/>
      <color rgb="FFFFB953"/>
      <color rgb="FFFFDAA3"/>
      <color rgb="FFFFB0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'[3]17.att.'!$A$3:$A$8</c:f>
              <c:strCache>
                <c:ptCount val="6"/>
                <c:pt idx="0">
                  <c:v>Kurzemes nodaļa</c:v>
                </c:pt>
                <c:pt idx="1">
                  <c:v>Latgales nodaļa</c:v>
                </c:pt>
                <c:pt idx="2">
                  <c:v>Rīgas nodaļa</c:v>
                </c:pt>
                <c:pt idx="3">
                  <c:v>Vidzemes nodaļa</c:v>
                </c:pt>
                <c:pt idx="4">
                  <c:v>Zemgales nodaļa</c:v>
                </c:pt>
                <c:pt idx="5">
                  <c:v>Vidēji valstī</c:v>
                </c:pt>
              </c:strCache>
            </c:strRef>
          </c:cat>
          <c:val>
            <c:numRef>
              <c:f>'[3]17.att.'!$B$3:$B$8</c:f>
              <c:numCache>
                <c:formatCode>General</c:formatCode>
                <c:ptCount val="6"/>
                <c:pt idx="0">
                  <c:v>1269</c:v>
                </c:pt>
                <c:pt idx="1">
                  <c:v>1393</c:v>
                </c:pt>
                <c:pt idx="2">
                  <c:v>1059</c:v>
                </c:pt>
                <c:pt idx="3">
                  <c:v>1491</c:v>
                </c:pt>
                <c:pt idx="4">
                  <c:v>1449</c:v>
                </c:pt>
                <c:pt idx="5">
                  <c:v>1250</c:v>
                </c:pt>
              </c:numCache>
            </c:numRef>
          </c:val>
          <c:extLst>
            <c:ext xmlns:c16="http://schemas.microsoft.com/office/drawing/2014/chart" uri="{C3380CC4-5D6E-409C-BE32-E72D297353CC}">
              <c16:uniqueId val="{00000000-DE2D-4163-9A6E-FDAE77F6BAAA}"/>
            </c:ext>
          </c:extLst>
        </c:ser>
        <c:dLbls>
          <c:dLblPos val="outEnd"/>
          <c:showLegendKey val="0"/>
          <c:showVal val="1"/>
          <c:showCatName val="0"/>
          <c:showSerName val="0"/>
          <c:showPercent val="0"/>
          <c:showBubbleSize val="0"/>
        </c:dLbls>
        <c:gapWidth val="219"/>
        <c:overlap val="-27"/>
        <c:axId val="180028544"/>
        <c:axId val="180031488"/>
      </c:barChart>
      <c:catAx>
        <c:axId val="18002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lv-LV"/>
          </a:p>
        </c:txPr>
        <c:crossAx val="180031488"/>
        <c:crosses val="autoZero"/>
        <c:auto val="1"/>
        <c:lblAlgn val="ctr"/>
        <c:lblOffset val="100"/>
        <c:noMultiLvlLbl val="0"/>
      </c:catAx>
      <c:valAx>
        <c:axId val="180031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lv-LV"/>
          </a:p>
        </c:txPr>
        <c:crossAx val="1800285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126999</xdr:colOff>
      <xdr:row>2</xdr:row>
      <xdr:rowOff>206375</xdr:rowOff>
    </xdr:from>
    <xdr:to>
      <xdr:col>12</xdr:col>
      <xdr:colOff>370682</xdr:colOff>
      <xdr:row>26</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ables%20and%20Data\M&#256;JAS%20LAPAI%20dati\2016_9M_dati\M&#257;jas%20lapai\OG_2016_9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mbulatoro_pakalpojumu_nodala/Operativie%20parskati%202015/2015_4_ceturksnis_12m/Marita/R0002%20-%20UZNEMSANAS%20NODALA%201.%20-%207.apr.epiz.%20unikalie_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gnese.Jasenovica/AppData/Local/Microsoft/Windows/INetCache/Content.Outlook/E2XA27R0/tabulas_PVA_2017_gatav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VOT OG"/>
      <sheetName val="PIVOT OG 3.pielikumam"/>
      <sheetName val="OG dati"/>
      <sheetName val="OG kartes"/>
      <sheetName val="Sheet3"/>
      <sheetName val="PIVOT HO sk"/>
      <sheetName val="Ho sk 9M"/>
      <sheetName val="3.pielikums"/>
      <sheetName val="3.pielikums (2)"/>
      <sheetName val="3.pielikums (3)"/>
      <sheetName val="Obs_2016_9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0002"/>
      <sheetName val="Macro1"/>
    </sheetNames>
    <sheetDataSet>
      <sheetData sheetId="0" refreshError="1"/>
      <sheetData sheetId="1">
        <row r="61">
          <cell r="A61" t="str">
            <v>Recover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akšu_skaits"/>
      <sheetName val="Pēc_pac_sk"/>
      <sheetName val="Pēc bērnu skaita"/>
      <sheetName val="17.att."/>
      <sheetName val="4.att."/>
      <sheetName val="5.att."/>
    </sheetNames>
    <sheetDataSet>
      <sheetData sheetId="0"/>
      <sheetData sheetId="1"/>
      <sheetData sheetId="2"/>
      <sheetData sheetId="3">
        <row r="3">
          <cell r="A3" t="str">
            <v>Kurzemes nodaļa</v>
          </cell>
          <cell r="B3">
            <v>1269</v>
          </cell>
        </row>
        <row r="4">
          <cell r="A4" t="str">
            <v>Latgales nodaļa</v>
          </cell>
          <cell r="B4">
            <v>1393</v>
          </cell>
        </row>
        <row r="5">
          <cell r="A5" t="str">
            <v>Rīgas nodaļa</v>
          </cell>
          <cell r="B5">
            <v>1059</v>
          </cell>
        </row>
        <row r="6">
          <cell r="A6" t="str">
            <v>Vidzemes nodaļa</v>
          </cell>
          <cell r="B6">
            <v>1491</v>
          </cell>
        </row>
        <row r="7">
          <cell r="A7" t="str">
            <v>Zemgales nodaļa</v>
          </cell>
          <cell r="B7">
            <v>1449</v>
          </cell>
        </row>
        <row r="8">
          <cell r="A8" t="str">
            <v>Vidēji valstī</v>
          </cell>
          <cell r="B8">
            <v>1250</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XFC34"/>
  <sheetViews>
    <sheetView tabSelected="1" zoomScale="85" zoomScaleNormal="85" zoomScaleSheetLayoutView="55" workbookViewId="0"/>
  </sheetViews>
  <sheetFormatPr defaultColWidth="0" defaultRowHeight="15" zeroHeight="1" x14ac:dyDescent="0.25"/>
  <cols>
    <col min="1" max="1" width="8.85546875" style="38" customWidth="1"/>
    <col min="2" max="2" width="8.28515625" style="48" customWidth="1"/>
    <col min="3" max="3" width="156.28515625" style="49" customWidth="1"/>
    <col min="4" max="4" width="7.42578125" style="38" hidden="1" customWidth="1"/>
    <col min="5" max="16383" width="9.140625" style="38" hidden="1"/>
    <col min="16384" max="16384" width="15.5703125" style="38" hidden="1"/>
  </cols>
  <sheetData>
    <row r="1" spans="1:4" x14ac:dyDescent="0.25"/>
    <row r="2" spans="1:4" x14ac:dyDescent="0.25"/>
    <row r="3" spans="1:4" x14ac:dyDescent="0.25"/>
    <row r="4" spans="1:4" ht="20.25" x14ac:dyDescent="0.3">
      <c r="B4" s="39" t="s">
        <v>263</v>
      </c>
      <c r="C4" s="40"/>
    </row>
    <row r="5" spans="1:4" ht="20.25" x14ac:dyDescent="0.3">
      <c r="B5" s="41"/>
      <c r="C5" s="40"/>
    </row>
    <row r="6" spans="1:4" x14ac:dyDescent="0.25">
      <c r="B6" s="38"/>
      <c r="C6" s="38"/>
    </row>
    <row r="7" spans="1:4" ht="20.25" customHeight="1" x14ac:dyDescent="0.2">
      <c r="B7" s="95" t="s">
        <v>0</v>
      </c>
      <c r="C7" s="95"/>
      <c r="D7" s="40"/>
    </row>
    <row r="8" spans="1:4" ht="27" customHeight="1" x14ac:dyDescent="0.25">
      <c r="A8" s="42"/>
      <c r="B8" s="43">
        <v>1</v>
      </c>
      <c r="C8" s="94" t="s">
        <v>1</v>
      </c>
    </row>
    <row r="9" spans="1:4" s="42" customFormat="1" ht="21.75" customHeight="1" x14ac:dyDescent="0.25">
      <c r="B9" s="43">
        <v>2</v>
      </c>
      <c r="C9" s="94" t="s">
        <v>4</v>
      </c>
    </row>
    <row r="10" spans="1:4" s="42" customFormat="1" ht="21.75" customHeight="1" x14ac:dyDescent="0.25">
      <c r="B10" s="43">
        <v>3</v>
      </c>
      <c r="C10" s="94" t="s">
        <v>2</v>
      </c>
    </row>
    <row r="11" spans="1:4" s="42" customFormat="1" ht="21.75" customHeight="1" x14ac:dyDescent="0.25">
      <c r="B11" s="43">
        <v>4</v>
      </c>
      <c r="C11" s="44" t="s">
        <v>3</v>
      </c>
    </row>
    <row r="12" spans="1:4" s="42" customFormat="1" ht="21.75" customHeight="1" x14ac:dyDescent="0.25">
      <c r="B12" s="43">
        <v>5</v>
      </c>
      <c r="C12" s="45" t="s">
        <v>229</v>
      </c>
    </row>
    <row r="13" spans="1:4" s="42" customFormat="1" ht="21.75" customHeight="1" x14ac:dyDescent="0.25">
      <c r="A13" s="38"/>
      <c r="B13" s="46"/>
      <c r="C13" s="47"/>
    </row>
    <row r="14" spans="1:4" x14ac:dyDescent="0.25"/>
    <row r="15" spans="1:4" x14ac:dyDescent="0.25"/>
    <row r="16" spans="1: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sheetData>
  <mergeCells count="1">
    <mergeCell ref="B7:C7"/>
  </mergeCells>
  <hyperlinks>
    <hyperlink ref="B11:C11" location="'4. Amb.apmekl.īpatsv.'!A1" display="'4. Amb.apmekl.īpatsv.'!A1"/>
    <hyperlink ref="C12" location="'5. Sekund.amb.'!A1" display="Sekundārā ambulatorās veselības aprūpe sadalījumā pa pakalpojumu programmām"/>
    <hyperlink ref="B10:C10" location="'3. Vid.apmekl.skaits'!A1" display="'3. Vid.apmekl.skaits'!A1"/>
    <hyperlink ref="B9:C9" location="'2. Amb.apmekl.skaits'!A1" display="'2. Amb.apmekl.skaits'!A1"/>
    <hyperlink ref="C8" location="'1. Pac.iem.komp.atbr.kat.'!A1" display="Ambulatoro pacienta iemaksu kompensācija par atbrīvotajām kategorijām procentuālais sadalījums"/>
    <hyperlink ref="B8:C8" location="'1. Pac.iem.komp.atbr.kat.'!A1" display="'1. Pac.iem.komp.atbr.kat.'!A1"/>
    <hyperlink ref="C9" location="'2. Apmekl.skaits un izmaks.'!A1" display="Ambulatoro apmeklējumu skaits un izmaksas no valsts budžeta atbilstoši pamatdiagnožu grupām"/>
    <hyperlink ref="C10" location="'3. Vid.manipulāc.skaits'!A1" display="Vidējais manipulāciju skaits 2017. gadā vienam ģimenes ārstam, kuras atbilstoši tarifiem tiek apmaksātas no valsts budžeta līdzekļiem"/>
  </hyperlinks>
  <pageMargins left="0.25" right="0.25" top="0.75" bottom="0.75" header="0.3" footer="0.3"/>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XFC30"/>
  <sheetViews>
    <sheetView zoomScale="70" zoomScaleNormal="70" workbookViewId="0">
      <selection sqref="A1:F1"/>
    </sheetView>
  </sheetViews>
  <sheetFormatPr defaultColWidth="0" defaultRowHeight="15.75" zeroHeight="1" x14ac:dyDescent="0.25"/>
  <cols>
    <col min="1" max="1" width="15.5703125" customWidth="1"/>
    <col min="2" max="2" width="101" style="1" customWidth="1"/>
    <col min="3" max="6" width="12" style="64" customWidth="1"/>
    <col min="7" max="8" width="9.140625" hidden="1" customWidth="1"/>
    <col min="9" max="9" width="16" hidden="1" customWidth="1"/>
    <col min="10" max="16383" width="9.140625" hidden="1"/>
    <col min="16384" max="16384" width="1.28515625" customWidth="1"/>
  </cols>
  <sheetData>
    <row r="1" spans="1:9" ht="30.75" customHeight="1" x14ac:dyDescent="0.25">
      <c r="A1" s="96" t="s">
        <v>393</v>
      </c>
      <c r="B1" s="97"/>
      <c r="C1" s="97"/>
      <c r="D1" s="97"/>
      <c r="E1" s="97"/>
      <c r="F1" s="97"/>
      <c r="G1" s="63"/>
      <c r="H1" s="63"/>
      <c r="I1" s="63"/>
    </row>
    <row r="2" spans="1:9" ht="10.5" customHeight="1" x14ac:dyDescent="0.25"/>
    <row r="3" spans="1:9" ht="50.25" customHeight="1" x14ac:dyDescent="0.25">
      <c r="A3" s="99" t="s">
        <v>168</v>
      </c>
      <c r="B3" s="99" t="s">
        <v>169</v>
      </c>
      <c r="C3" s="99" t="s">
        <v>170</v>
      </c>
      <c r="D3" s="99"/>
      <c r="E3" s="99" t="s">
        <v>171</v>
      </c>
      <c r="F3" s="99"/>
    </row>
    <row r="4" spans="1:9" x14ac:dyDescent="0.25">
      <c r="A4" s="99"/>
      <c r="B4" s="99"/>
      <c r="C4" s="65">
        <v>2016</v>
      </c>
      <c r="D4" s="65">
        <v>2017</v>
      </c>
      <c r="E4" s="65">
        <v>2016</v>
      </c>
      <c r="F4" s="65">
        <v>2017</v>
      </c>
    </row>
    <row r="5" spans="1:9" ht="42" customHeight="1" x14ac:dyDescent="0.25">
      <c r="A5" s="66">
        <v>2</v>
      </c>
      <c r="B5" s="68" t="s">
        <v>172</v>
      </c>
      <c r="C5" s="66" t="s">
        <v>173</v>
      </c>
      <c r="D5" s="66" t="s">
        <v>245</v>
      </c>
      <c r="E5" s="66" t="s">
        <v>174</v>
      </c>
      <c r="F5" s="66" t="s">
        <v>244</v>
      </c>
    </row>
    <row r="6" spans="1:9" ht="53.25" customHeight="1" x14ac:dyDescent="0.25">
      <c r="A6" s="66">
        <v>3</v>
      </c>
      <c r="B6" s="68" t="s">
        <v>175</v>
      </c>
      <c r="C6" s="66" t="s">
        <v>176</v>
      </c>
      <c r="D6" s="66" t="s">
        <v>246</v>
      </c>
      <c r="E6" s="66" t="s">
        <v>177</v>
      </c>
      <c r="F6" s="66" t="s">
        <v>243</v>
      </c>
    </row>
    <row r="7" spans="1:9" ht="53.25" customHeight="1" x14ac:dyDescent="0.25">
      <c r="A7" s="66">
        <v>4</v>
      </c>
      <c r="B7" s="68" t="s">
        <v>178</v>
      </c>
      <c r="C7" s="66" t="s">
        <v>179</v>
      </c>
      <c r="D7" s="66" t="s">
        <v>247</v>
      </c>
      <c r="E7" s="66" t="s">
        <v>180</v>
      </c>
      <c r="F7" s="66" t="s">
        <v>242</v>
      </c>
    </row>
    <row r="8" spans="1:9" ht="42" customHeight="1" x14ac:dyDescent="0.25">
      <c r="A8" s="66">
        <v>5</v>
      </c>
      <c r="B8" s="68" t="s">
        <v>181</v>
      </c>
      <c r="C8" s="66" t="s">
        <v>182</v>
      </c>
      <c r="D8" s="66" t="s">
        <v>248</v>
      </c>
      <c r="E8" s="66" t="s">
        <v>183</v>
      </c>
      <c r="F8" s="66" t="s">
        <v>183</v>
      </c>
    </row>
    <row r="9" spans="1:9" ht="42" customHeight="1" x14ac:dyDescent="0.25">
      <c r="A9" s="66">
        <v>8</v>
      </c>
      <c r="B9" s="68" t="s">
        <v>184</v>
      </c>
      <c r="C9" s="66" t="s">
        <v>185</v>
      </c>
      <c r="D9" s="66" t="s">
        <v>185</v>
      </c>
      <c r="E9" s="66" t="s">
        <v>185</v>
      </c>
      <c r="F9" s="66" t="s">
        <v>185</v>
      </c>
    </row>
    <row r="10" spans="1:9" ht="42" customHeight="1" x14ac:dyDescent="0.25">
      <c r="A10" s="66">
        <v>11</v>
      </c>
      <c r="B10" s="68" t="s">
        <v>186</v>
      </c>
      <c r="C10" s="66" t="s">
        <v>187</v>
      </c>
      <c r="D10" s="66" t="s">
        <v>249</v>
      </c>
      <c r="E10" s="66" t="s">
        <v>188</v>
      </c>
      <c r="F10" s="66">
        <v>47.73</v>
      </c>
    </row>
    <row r="11" spans="1:9" ht="42" customHeight="1" x14ac:dyDescent="0.25">
      <c r="A11" s="66">
        <v>12</v>
      </c>
      <c r="B11" s="68" t="s">
        <v>189</v>
      </c>
      <c r="C11" s="66" t="s">
        <v>190</v>
      </c>
      <c r="D11" s="66" t="s">
        <v>250</v>
      </c>
      <c r="E11" s="66" t="s">
        <v>191</v>
      </c>
      <c r="F11" s="66" t="s">
        <v>241</v>
      </c>
    </row>
    <row r="12" spans="1:9" ht="42" customHeight="1" x14ac:dyDescent="0.25">
      <c r="A12" s="66">
        <v>13</v>
      </c>
      <c r="B12" s="68" t="s">
        <v>192</v>
      </c>
      <c r="C12" s="66" t="s">
        <v>193</v>
      </c>
      <c r="D12" s="66" t="s">
        <v>251</v>
      </c>
      <c r="E12" s="66" t="s">
        <v>194</v>
      </c>
      <c r="F12" s="66" t="s">
        <v>240</v>
      </c>
    </row>
    <row r="13" spans="1:9" ht="42" customHeight="1" x14ac:dyDescent="0.25">
      <c r="A13" s="66">
        <v>14</v>
      </c>
      <c r="B13" s="68" t="s">
        <v>195</v>
      </c>
      <c r="C13" s="66" t="s">
        <v>196</v>
      </c>
      <c r="D13" s="66" t="s">
        <v>196</v>
      </c>
      <c r="E13" s="66" t="s">
        <v>197</v>
      </c>
      <c r="F13" s="66" t="s">
        <v>239</v>
      </c>
    </row>
    <row r="14" spans="1:9" ht="42" customHeight="1" x14ac:dyDescent="0.25">
      <c r="A14" s="66">
        <v>15</v>
      </c>
      <c r="B14" s="68" t="s">
        <v>198</v>
      </c>
      <c r="C14" s="66" t="s">
        <v>199</v>
      </c>
      <c r="D14" s="66" t="s">
        <v>236</v>
      </c>
      <c r="E14" s="66" t="s">
        <v>200</v>
      </c>
      <c r="F14" s="66" t="s">
        <v>238</v>
      </c>
    </row>
    <row r="15" spans="1:9" ht="42" customHeight="1" x14ac:dyDescent="0.25">
      <c r="A15" s="66">
        <v>16</v>
      </c>
      <c r="B15" s="68" t="s">
        <v>201</v>
      </c>
      <c r="C15" s="66" t="s">
        <v>202</v>
      </c>
      <c r="D15" s="66" t="s">
        <v>252</v>
      </c>
      <c r="E15" s="66" t="s">
        <v>203</v>
      </c>
      <c r="F15" s="66" t="s">
        <v>237</v>
      </c>
    </row>
    <row r="16" spans="1:9" ht="42" customHeight="1" x14ac:dyDescent="0.25">
      <c r="A16" s="66">
        <v>23</v>
      </c>
      <c r="B16" s="68" t="s">
        <v>204</v>
      </c>
      <c r="C16" s="66" t="s">
        <v>205</v>
      </c>
      <c r="D16" s="66" t="s">
        <v>253</v>
      </c>
      <c r="E16" s="66" t="s">
        <v>206</v>
      </c>
      <c r="F16" s="66" t="s">
        <v>236</v>
      </c>
    </row>
    <row r="17" spans="1:6" ht="42" customHeight="1" x14ac:dyDescent="0.25">
      <c r="A17" s="66">
        <v>24</v>
      </c>
      <c r="B17" s="68" t="s">
        <v>207</v>
      </c>
      <c r="C17" s="66" t="s">
        <v>208</v>
      </c>
      <c r="D17" s="66" t="s">
        <v>254</v>
      </c>
      <c r="E17" s="66" t="s">
        <v>185</v>
      </c>
      <c r="F17" s="66" t="s">
        <v>185</v>
      </c>
    </row>
    <row r="18" spans="1:6" ht="42" customHeight="1" x14ac:dyDescent="0.25">
      <c r="A18" s="66">
        <v>32</v>
      </c>
      <c r="B18" s="68" t="s">
        <v>209</v>
      </c>
      <c r="C18" s="66">
        <v>0</v>
      </c>
      <c r="D18" s="66">
        <v>0</v>
      </c>
      <c r="E18" s="66">
        <v>0</v>
      </c>
      <c r="F18" s="66">
        <v>0</v>
      </c>
    </row>
    <row r="19" spans="1:6" ht="42" customHeight="1" x14ac:dyDescent="0.25">
      <c r="A19" s="66">
        <v>33</v>
      </c>
      <c r="B19" s="68" t="s">
        <v>210</v>
      </c>
      <c r="C19" s="66" t="s">
        <v>211</v>
      </c>
      <c r="D19" s="66" t="s">
        <v>255</v>
      </c>
      <c r="E19" s="66">
        <v>0</v>
      </c>
      <c r="F19" s="66">
        <v>0</v>
      </c>
    </row>
    <row r="20" spans="1:6" ht="42" customHeight="1" x14ac:dyDescent="0.25">
      <c r="A20" s="66">
        <v>47</v>
      </c>
      <c r="B20" s="68" t="s">
        <v>212</v>
      </c>
      <c r="C20" s="66" t="s">
        <v>213</v>
      </c>
      <c r="D20" s="66" t="s">
        <v>211</v>
      </c>
      <c r="E20" s="66" t="s">
        <v>214</v>
      </c>
      <c r="F20" s="66" t="s">
        <v>235</v>
      </c>
    </row>
    <row r="21" spans="1:6" ht="42" customHeight="1" x14ac:dyDescent="0.25">
      <c r="A21" s="66">
        <v>59</v>
      </c>
      <c r="B21" s="68" t="s">
        <v>215</v>
      </c>
      <c r="C21" s="66" t="s">
        <v>216</v>
      </c>
      <c r="D21" s="66" t="s">
        <v>216</v>
      </c>
      <c r="E21" s="66" t="s">
        <v>217</v>
      </c>
      <c r="F21" s="66" t="s">
        <v>234</v>
      </c>
    </row>
    <row r="22" spans="1:6" ht="42" customHeight="1" x14ac:dyDescent="0.25">
      <c r="A22" s="66">
        <v>61</v>
      </c>
      <c r="B22" s="68" t="s">
        <v>218</v>
      </c>
      <c r="C22" s="66" t="s">
        <v>219</v>
      </c>
      <c r="D22" s="66" t="s">
        <v>228</v>
      </c>
      <c r="E22" s="66" t="s">
        <v>220</v>
      </c>
      <c r="F22" s="66" t="s">
        <v>233</v>
      </c>
    </row>
    <row r="23" spans="1:6" ht="42" customHeight="1" x14ac:dyDescent="0.25">
      <c r="A23" s="66">
        <v>83</v>
      </c>
      <c r="B23" s="68" t="s">
        <v>221</v>
      </c>
      <c r="C23" s="66">
        <v>0</v>
      </c>
      <c r="D23" s="66">
        <v>0</v>
      </c>
      <c r="E23" s="66">
        <v>0</v>
      </c>
      <c r="F23" s="66" t="s">
        <v>185</v>
      </c>
    </row>
    <row r="24" spans="1:6" ht="42" customHeight="1" x14ac:dyDescent="0.25">
      <c r="A24" s="66">
        <v>84</v>
      </c>
      <c r="B24" s="68" t="s">
        <v>222</v>
      </c>
      <c r="C24" s="66">
        <v>0</v>
      </c>
      <c r="D24" s="66" t="s">
        <v>185</v>
      </c>
      <c r="E24" s="66" t="s">
        <v>185</v>
      </c>
      <c r="F24" s="66" t="s">
        <v>185</v>
      </c>
    </row>
    <row r="25" spans="1:6" ht="42" customHeight="1" x14ac:dyDescent="0.25">
      <c r="A25" s="66">
        <v>85</v>
      </c>
      <c r="B25" s="68" t="s">
        <v>223</v>
      </c>
      <c r="C25" s="66" t="s">
        <v>224</v>
      </c>
      <c r="D25" s="66" t="s">
        <v>231</v>
      </c>
      <c r="E25" s="66" t="s">
        <v>225</v>
      </c>
      <c r="F25" s="66" t="s">
        <v>232</v>
      </c>
    </row>
    <row r="26" spans="1:6" ht="42" customHeight="1" x14ac:dyDescent="0.25">
      <c r="A26" s="66">
        <v>92</v>
      </c>
      <c r="B26" s="68" t="s">
        <v>226</v>
      </c>
      <c r="C26" s="66" t="s">
        <v>227</v>
      </c>
      <c r="D26" s="66" t="s">
        <v>227</v>
      </c>
      <c r="E26" s="66" t="s">
        <v>228</v>
      </c>
      <c r="F26" s="66" t="s">
        <v>230</v>
      </c>
    </row>
    <row r="27" spans="1:6" x14ac:dyDescent="0.25">
      <c r="A27" s="100" t="s">
        <v>29</v>
      </c>
      <c r="B27" s="100"/>
      <c r="C27" s="67">
        <v>100</v>
      </c>
      <c r="D27" s="67">
        <v>100</v>
      </c>
      <c r="E27" s="67">
        <v>100</v>
      </c>
      <c r="F27" s="67">
        <v>100</v>
      </c>
    </row>
    <row r="28" spans="1:6" x14ac:dyDescent="0.25"/>
    <row r="29" spans="1:6" ht="15" x14ac:dyDescent="0.25">
      <c r="A29" s="98" t="s">
        <v>257</v>
      </c>
      <c r="B29" s="98"/>
      <c r="C29" s="98"/>
      <c r="D29" s="98"/>
      <c r="E29" s="98"/>
      <c r="F29" s="98"/>
    </row>
    <row r="30" spans="1:6" ht="23.25" customHeight="1" x14ac:dyDescent="0.25">
      <c r="A30" s="98"/>
      <c r="B30" s="98"/>
      <c r="C30" s="98"/>
      <c r="D30" s="98"/>
      <c r="E30" s="98"/>
      <c r="F30" s="98"/>
    </row>
  </sheetData>
  <mergeCells count="7">
    <mergeCell ref="A1:F1"/>
    <mergeCell ref="A29:F30"/>
    <mergeCell ref="A3:A4"/>
    <mergeCell ref="B3:B4"/>
    <mergeCell ref="C3:D3"/>
    <mergeCell ref="E3:F3"/>
    <mergeCell ref="A27:B27"/>
  </mergeCells>
  <pageMargins left="0.7" right="0.7" top="0.75" bottom="0.75" header="0.3" footer="0.3"/>
  <pageSetup paperSize="9"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A16" zoomScaleNormal="100" zoomScaleSheetLayoutView="100" workbookViewId="0">
      <selection activeCell="A24" sqref="A24:H25"/>
    </sheetView>
  </sheetViews>
  <sheetFormatPr defaultColWidth="0" defaultRowHeight="15" zeroHeight="1" x14ac:dyDescent="0.25"/>
  <cols>
    <col min="1" max="1" width="15.85546875" customWidth="1"/>
    <col min="2" max="2" width="49" style="1" customWidth="1"/>
    <col min="3" max="7" width="13.140625" customWidth="1"/>
    <col min="8" max="8" width="13.85546875" customWidth="1"/>
    <col min="9" max="9" width="1" customWidth="1"/>
    <col min="10" max="16384" width="9.140625" hidden="1"/>
  </cols>
  <sheetData>
    <row r="1" spans="1:9" ht="16.5" x14ac:dyDescent="0.25">
      <c r="A1" s="103" t="s">
        <v>394</v>
      </c>
      <c r="B1" s="103"/>
      <c r="C1" s="103"/>
      <c r="D1" s="103"/>
      <c r="E1" s="103"/>
      <c r="F1" s="103"/>
      <c r="G1" s="103"/>
      <c r="H1" s="103"/>
      <c r="I1" s="103"/>
    </row>
    <row r="2" spans="1:9" ht="15.75" thickBot="1" x14ac:dyDescent="0.3"/>
    <row r="3" spans="1:9" ht="112.5" customHeight="1" x14ac:dyDescent="0.25">
      <c r="A3" s="105" t="s">
        <v>30</v>
      </c>
      <c r="B3" s="107" t="s">
        <v>31</v>
      </c>
      <c r="C3" s="109" t="s">
        <v>32</v>
      </c>
      <c r="D3" s="109"/>
      <c r="E3" s="109"/>
      <c r="F3" s="110" t="s">
        <v>256</v>
      </c>
      <c r="G3" s="109" t="s">
        <v>33</v>
      </c>
      <c r="H3" s="101" t="s">
        <v>34</v>
      </c>
    </row>
    <row r="4" spans="1:9" ht="21.75" customHeight="1" thickBot="1" x14ac:dyDescent="0.3">
      <c r="A4" s="106"/>
      <c r="B4" s="108"/>
      <c r="C4" s="71" t="s">
        <v>35</v>
      </c>
      <c r="D4" s="71" t="s">
        <v>36</v>
      </c>
      <c r="E4" s="71" t="s">
        <v>29</v>
      </c>
      <c r="F4" s="111"/>
      <c r="G4" s="112"/>
      <c r="H4" s="102"/>
    </row>
    <row r="5" spans="1:9" ht="30" customHeight="1" x14ac:dyDescent="0.25">
      <c r="A5" s="72" t="s">
        <v>37</v>
      </c>
      <c r="B5" s="73" t="s">
        <v>38</v>
      </c>
      <c r="C5" s="69" t="s">
        <v>39</v>
      </c>
      <c r="D5" s="69" t="s">
        <v>40</v>
      </c>
      <c r="E5" s="69" t="s">
        <v>41</v>
      </c>
      <c r="F5" s="69" t="s">
        <v>42</v>
      </c>
      <c r="G5" s="69" t="s">
        <v>43</v>
      </c>
      <c r="H5" s="69">
        <v>20.100000000000001</v>
      </c>
    </row>
    <row r="6" spans="1:9" ht="30" customHeight="1" x14ac:dyDescent="0.25">
      <c r="A6" s="74" t="s">
        <v>44</v>
      </c>
      <c r="B6" s="75" t="s">
        <v>45</v>
      </c>
      <c r="C6" s="70" t="s">
        <v>46</v>
      </c>
      <c r="D6" s="70" t="s">
        <v>47</v>
      </c>
      <c r="E6" s="70" t="s">
        <v>48</v>
      </c>
      <c r="F6" s="70" t="s">
        <v>49</v>
      </c>
      <c r="G6" s="70" t="s">
        <v>50</v>
      </c>
      <c r="H6" s="70">
        <v>141.19999999999999</v>
      </c>
    </row>
    <row r="7" spans="1:9" ht="31.5" customHeight="1" x14ac:dyDescent="0.25">
      <c r="A7" s="74" t="s">
        <v>51</v>
      </c>
      <c r="B7" s="75" t="s">
        <v>52</v>
      </c>
      <c r="C7" s="70" t="s">
        <v>53</v>
      </c>
      <c r="D7" s="70" t="s">
        <v>54</v>
      </c>
      <c r="E7" s="70" t="s">
        <v>55</v>
      </c>
      <c r="F7" s="70" t="s">
        <v>56</v>
      </c>
      <c r="G7" s="70" t="s">
        <v>57</v>
      </c>
      <c r="H7" s="70">
        <v>24.1</v>
      </c>
    </row>
    <row r="8" spans="1:9" ht="30" customHeight="1" x14ac:dyDescent="0.25">
      <c r="A8" s="74" t="s">
        <v>58</v>
      </c>
      <c r="B8" s="75" t="s">
        <v>59</v>
      </c>
      <c r="C8" s="70" t="s">
        <v>60</v>
      </c>
      <c r="D8" s="70" t="s">
        <v>61</v>
      </c>
      <c r="E8" s="70" t="s">
        <v>62</v>
      </c>
      <c r="F8" s="70" t="s">
        <v>63</v>
      </c>
      <c r="G8" s="70" t="s">
        <v>64</v>
      </c>
      <c r="H8" s="70">
        <v>35.200000000000003</v>
      </c>
    </row>
    <row r="9" spans="1:9" ht="30" customHeight="1" x14ac:dyDescent="0.25">
      <c r="A9" s="74" t="s">
        <v>65</v>
      </c>
      <c r="B9" s="75" t="s">
        <v>66</v>
      </c>
      <c r="C9" s="70" t="s">
        <v>67</v>
      </c>
      <c r="D9" s="70" t="s">
        <v>68</v>
      </c>
      <c r="E9" s="70" t="s">
        <v>69</v>
      </c>
      <c r="F9" s="70" t="s">
        <v>70</v>
      </c>
      <c r="G9" s="70" t="s">
        <v>71</v>
      </c>
      <c r="H9" s="70">
        <v>53.6</v>
      </c>
    </row>
    <row r="10" spans="1:9" ht="30" customHeight="1" x14ac:dyDescent="0.25">
      <c r="A10" s="74" t="s">
        <v>72</v>
      </c>
      <c r="B10" s="75" t="s">
        <v>73</v>
      </c>
      <c r="C10" s="70" t="s">
        <v>74</v>
      </c>
      <c r="D10" s="70" t="s">
        <v>75</v>
      </c>
      <c r="E10" s="70" t="s">
        <v>76</v>
      </c>
      <c r="F10" s="70" t="s">
        <v>77</v>
      </c>
      <c r="G10" s="70" t="s">
        <v>78</v>
      </c>
      <c r="H10" s="70">
        <v>50.7</v>
      </c>
    </row>
    <row r="11" spans="1:9" ht="30" customHeight="1" x14ac:dyDescent="0.25">
      <c r="A11" s="74" t="s">
        <v>79</v>
      </c>
      <c r="B11" s="75" t="s">
        <v>80</v>
      </c>
      <c r="C11" s="70" t="s">
        <v>81</v>
      </c>
      <c r="D11" s="70" t="s">
        <v>82</v>
      </c>
      <c r="E11" s="70" t="s">
        <v>83</v>
      </c>
      <c r="F11" s="70" t="s">
        <v>84</v>
      </c>
      <c r="G11" s="70" t="s">
        <v>85</v>
      </c>
      <c r="H11" s="70">
        <v>54.6</v>
      </c>
    </row>
    <row r="12" spans="1:9" ht="30" customHeight="1" x14ac:dyDescent="0.25">
      <c r="A12" s="74" t="s">
        <v>86</v>
      </c>
      <c r="B12" s="75" t="s">
        <v>87</v>
      </c>
      <c r="C12" s="70" t="s">
        <v>88</v>
      </c>
      <c r="D12" s="70" t="s">
        <v>89</v>
      </c>
      <c r="E12" s="70" t="s">
        <v>90</v>
      </c>
      <c r="F12" s="70" t="s">
        <v>91</v>
      </c>
      <c r="G12" s="70" t="s">
        <v>92</v>
      </c>
      <c r="H12" s="70">
        <v>36.9</v>
      </c>
    </row>
    <row r="13" spans="1:9" ht="30" customHeight="1" x14ac:dyDescent="0.25">
      <c r="A13" s="74" t="s">
        <v>93</v>
      </c>
      <c r="B13" s="75" t="s">
        <v>94</v>
      </c>
      <c r="C13" s="70" t="s">
        <v>95</v>
      </c>
      <c r="D13" s="70" t="s">
        <v>96</v>
      </c>
      <c r="E13" s="70" t="s">
        <v>97</v>
      </c>
      <c r="F13" s="70" t="s">
        <v>98</v>
      </c>
      <c r="G13" s="70" t="s">
        <v>99</v>
      </c>
      <c r="H13" s="70">
        <v>64.3</v>
      </c>
    </row>
    <row r="14" spans="1:9" ht="30" customHeight="1" x14ac:dyDescent="0.25">
      <c r="A14" s="74" t="s">
        <v>100</v>
      </c>
      <c r="B14" s="75" t="s">
        <v>101</v>
      </c>
      <c r="C14" s="70" t="s">
        <v>102</v>
      </c>
      <c r="D14" s="70" t="s">
        <v>103</v>
      </c>
      <c r="E14" s="70" t="s">
        <v>104</v>
      </c>
      <c r="F14" s="70" t="s">
        <v>105</v>
      </c>
      <c r="G14" s="70" t="s">
        <v>106</v>
      </c>
      <c r="H14" s="70">
        <v>18.100000000000001</v>
      </c>
    </row>
    <row r="15" spans="1:9" ht="30" customHeight="1" x14ac:dyDescent="0.25">
      <c r="A15" s="74" t="s">
        <v>107</v>
      </c>
      <c r="B15" s="75" t="s">
        <v>108</v>
      </c>
      <c r="C15" s="70" t="s">
        <v>109</v>
      </c>
      <c r="D15" s="70" t="s">
        <v>110</v>
      </c>
      <c r="E15" s="70" t="s">
        <v>111</v>
      </c>
      <c r="F15" s="70" t="s">
        <v>112</v>
      </c>
      <c r="G15" s="70" t="s">
        <v>113</v>
      </c>
      <c r="H15" s="70">
        <v>51.3</v>
      </c>
    </row>
    <row r="16" spans="1:9" ht="30" customHeight="1" x14ac:dyDescent="0.25">
      <c r="A16" s="74" t="s">
        <v>114</v>
      </c>
      <c r="B16" s="75" t="s">
        <v>115</v>
      </c>
      <c r="C16" s="70" t="s">
        <v>116</v>
      </c>
      <c r="D16" s="70" t="s">
        <v>117</v>
      </c>
      <c r="E16" s="70" t="s">
        <v>118</v>
      </c>
      <c r="F16" s="70" t="s">
        <v>119</v>
      </c>
      <c r="G16" s="70" t="s">
        <v>120</v>
      </c>
      <c r="H16" s="70">
        <v>29.7</v>
      </c>
    </row>
    <row r="17" spans="1:8" ht="30" customHeight="1" x14ac:dyDescent="0.25">
      <c r="A17" s="74" t="s">
        <v>121</v>
      </c>
      <c r="B17" s="75" t="s">
        <v>122</v>
      </c>
      <c r="C17" s="70" t="s">
        <v>123</v>
      </c>
      <c r="D17" s="70" t="s">
        <v>124</v>
      </c>
      <c r="E17" s="70" t="s">
        <v>125</v>
      </c>
      <c r="F17" s="70" t="s">
        <v>126</v>
      </c>
      <c r="G17" s="70" t="s">
        <v>127</v>
      </c>
      <c r="H17" s="70">
        <v>55.7</v>
      </c>
    </row>
    <row r="18" spans="1:8" ht="30" customHeight="1" x14ac:dyDescent="0.25">
      <c r="A18" s="74" t="s">
        <v>128</v>
      </c>
      <c r="B18" s="75" t="s">
        <v>129</v>
      </c>
      <c r="C18" s="70" t="s">
        <v>130</v>
      </c>
      <c r="D18" s="70" t="s">
        <v>131</v>
      </c>
      <c r="E18" s="70" t="s">
        <v>132</v>
      </c>
      <c r="F18" s="70" t="s">
        <v>133</v>
      </c>
      <c r="G18" s="70" t="s">
        <v>134</v>
      </c>
      <c r="H18" s="70">
        <v>59.8</v>
      </c>
    </row>
    <row r="19" spans="1:8" ht="33.75" customHeight="1" x14ac:dyDescent="0.25">
      <c r="A19" s="74" t="s">
        <v>135</v>
      </c>
      <c r="B19" s="75" t="s">
        <v>136</v>
      </c>
      <c r="C19" s="70">
        <v>362</v>
      </c>
      <c r="D19" s="70" t="s">
        <v>137</v>
      </c>
      <c r="E19" s="70" t="s">
        <v>138</v>
      </c>
      <c r="F19" s="70" t="s">
        <v>139</v>
      </c>
      <c r="G19" s="70" t="s">
        <v>140</v>
      </c>
      <c r="H19" s="70">
        <v>52.3</v>
      </c>
    </row>
    <row r="20" spans="1:8" ht="33.75" customHeight="1" x14ac:dyDescent="0.25">
      <c r="A20" s="74" t="s">
        <v>141</v>
      </c>
      <c r="B20" s="75" t="s">
        <v>142</v>
      </c>
      <c r="C20" s="70" t="s">
        <v>143</v>
      </c>
      <c r="D20" s="70">
        <v>248</v>
      </c>
      <c r="E20" s="70" t="s">
        <v>144</v>
      </c>
      <c r="F20" s="70" t="s">
        <v>145</v>
      </c>
      <c r="G20" s="70" t="s">
        <v>146</v>
      </c>
      <c r="H20" s="70">
        <v>77.7</v>
      </c>
    </row>
    <row r="21" spans="1:8" ht="33.75" customHeight="1" x14ac:dyDescent="0.25">
      <c r="A21" s="74" t="s">
        <v>147</v>
      </c>
      <c r="B21" s="75" t="s">
        <v>148</v>
      </c>
      <c r="C21" s="70" t="s">
        <v>149</v>
      </c>
      <c r="D21" s="70" t="s">
        <v>150</v>
      </c>
      <c r="E21" s="70" t="s">
        <v>151</v>
      </c>
      <c r="F21" s="70" t="s">
        <v>152</v>
      </c>
      <c r="G21" s="70" t="s">
        <v>153</v>
      </c>
      <c r="H21" s="70">
        <v>66.8</v>
      </c>
    </row>
    <row r="22" spans="1:8" ht="33.75" customHeight="1" x14ac:dyDescent="0.25">
      <c r="A22" s="74" t="s">
        <v>154</v>
      </c>
      <c r="B22" s="75" t="s">
        <v>155</v>
      </c>
      <c r="C22" s="70" t="s">
        <v>156</v>
      </c>
      <c r="D22" s="70" t="s">
        <v>157</v>
      </c>
      <c r="E22" s="70" t="s">
        <v>158</v>
      </c>
      <c r="F22" s="70" t="s">
        <v>159</v>
      </c>
      <c r="G22" s="70" t="s">
        <v>160</v>
      </c>
      <c r="H22" s="70">
        <v>28.8</v>
      </c>
    </row>
    <row r="23" spans="1:8" ht="33.75" customHeight="1" x14ac:dyDescent="0.25">
      <c r="A23" s="74" t="s">
        <v>161</v>
      </c>
      <c r="B23" s="75" t="s">
        <v>162</v>
      </c>
      <c r="C23" s="70" t="s">
        <v>163</v>
      </c>
      <c r="D23" s="70" t="s">
        <v>164</v>
      </c>
      <c r="E23" s="70" t="s">
        <v>165</v>
      </c>
      <c r="F23" s="70" t="s">
        <v>166</v>
      </c>
      <c r="G23" s="70" t="s">
        <v>167</v>
      </c>
      <c r="H23" s="70">
        <v>33.4</v>
      </c>
    </row>
    <row r="24" spans="1:8" ht="10.5" customHeight="1" x14ac:dyDescent="0.25">
      <c r="A24" s="135" t="s">
        <v>258</v>
      </c>
      <c r="B24" s="135"/>
      <c r="C24" s="135"/>
      <c r="D24" s="135"/>
      <c r="E24" s="135"/>
      <c r="F24" s="135"/>
      <c r="G24" s="135"/>
      <c r="H24" s="135"/>
    </row>
    <row r="25" spans="1:8" ht="73.5" customHeight="1" x14ac:dyDescent="0.25">
      <c r="A25" s="136"/>
      <c r="B25" s="136"/>
      <c r="C25" s="136"/>
      <c r="D25" s="136"/>
      <c r="E25" s="136"/>
      <c r="F25" s="136"/>
      <c r="G25" s="136"/>
      <c r="H25" s="136"/>
    </row>
    <row r="26" spans="1:8" ht="44.25" customHeight="1" x14ac:dyDescent="0.25">
      <c r="A26" s="104" t="s">
        <v>259</v>
      </c>
      <c r="B26" s="104"/>
      <c r="C26" s="104"/>
      <c r="D26" s="104"/>
      <c r="E26" s="104"/>
      <c r="F26" s="104"/>
      <c r="G26" s="104"/>
      <c r="H26" s="104"/>
    </row>
  </sheetData>
  <mergeCells count="9">
    <mergeCell ref="H3:H4"/>
    <mergeCell ref="A1:I1"/>
    <mergeCell ref="A26:H26"/>
    <mergeCell ref="A3:A4"/>
    <mergeCell ref="B3:B4"/>
    <mergeCell ref="C3:E3"/>
    <mergeCell ref="F3:F4"/>
    <mergeCell ref="G3:G4"/>
    <mergeCell ref="A24:H25"/>
  </mergeCells>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28"/>
  <sheetViews>
    <sheetView view="pageBreakPreview" zoomScale="70" zoomScaleNormal="85" zoomScaleSheetLayoutView="70" workbookViewId="0"/>
  </sheetViews>
  <sheetFormatPr defaultRowHeight="15" x14ac:dyDescent="0.25"/>
  <cols>
    <col min="15" max="15" width="5.28515625" customWidth="1"/>
  </cols>
  <sheetData>
    <row r="1" spans="1:15" ht="21.75" customHeight="1" x14ac:dyDescent="0.25"/>
    <row r="2" spans="1:15" ht="39" customHeight="1" x14ac:dyDescent="0.25">
      <c r="A2" s="113" t="s">
        <v>395</v>
      </c>
      <c r="B2" s="113"/>
      <c r="C2" s="113"/>
      <c r="D2" s="113"/>
      <c r="E2" s="113"/>
      <c r="F2" s="113"/>
      <c r="G2" s="113"/>
      <c r="H2" s="113"/>
      <c r="I2" s="113"/>
      <c r="J2" s="113"/>
      <c r="K2" s="113"/>
      <c r="L2" s="113"/>
      <c r="M2" s="113"/>
      <c r="N2" s="113"/>
      <c r="O2" s="113"/>
    </row>
    <row r="3" spans="1:15" ht="22.5" customHeight="1" x14ac:dyDescent="0.25">
      <c r="A3" s="3"/>
      <c r="B3" s="3"/>
      <c r="C3" s="3"/>
      <c r="D3" s="3"/>
      <c r="E3" s="3"/>
      <c r="F3" s="3"/>
      <c r="G3" s="3"/>
      <c r="H3" s="3"/>
      <c r="I3" s="3"/>
      <c r="J3" s="3"/>
      <c r="K3" s="3"/>
      <c r="L3" s="3"/>
      <c r="M3" s="3"/>
      <c r="N3" s="3"/>
      <c r="O3" s="3"/>
    </row>
    <row r="28" spans="1:15" ht="78.75" customHeight="1" x14ac:dyDescent="0.25">
      <c r="A28" s="114" t="s">
        <v>260</v>
      </c>
      <c r="B28" s="114"/>
      <c r="C28" s="114"/>
      <c r="D28" s="114"/>
      <c r="E28" s="114"/>
      <c r="F28" s="114"/>
      <c r="G28" s="114"/>
      <c r="H28" s="114"/>
      <c r="I28" s="114"/>
      <c r="J28" s="114"/>
      <c r="K28" s="114"/>
      <c r="L28" s="114"/>
      <c r="M28" s="114"/>
      <c r="N28" s="114"/>
      <c r="O28" s="114"/>
    </row>
  </sheetData>
  <mergeCells count="2">
    <mergeCell ref="A2:O2"/>
    <mergeCell ref="A28:O28"/>
  </mergeCells>
  <pageMargins left="0.7" right="0.7" top="0.75" bottom="0.75" header="0.3" footer="0.3"/>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30"/>
  <sheetViews>
    <sheetView zoomScale="70" zoomScaleNormal="70" zoomScaleSheetLayoutView="70" workbookViewId="0">
      <selection activeCell="E13" sqref="E13"/>
    </sheetView>
  </sheetViews>
  <sheetFormatPr defaultColWidth="0" defaultRowHeight="15" zeroHeight="1" x14ac:dyDescent="0.25"/>
  <cols>
    <col min="1" max="1" width="19.28515625" customWidth="1"/>
    <col min="2" max="2" width="25.42578125" customWidth="1"/>
    <col min="3" max="3" width="16.42578125" customWidth="1"/>
    <col min="4" max="7" width="9.140625" customWidth="1"/>
    <col min="8" max="8" width="8.28515625" customWidth="1"/>
    <col min="9" max="9" width="1.140625" customWidth="1"/>
    <col min="10" max="16384" width="9.140625" hidden="1"/>
  </cols>
  <sheetData>
    <row r="1" spans="1:9" ht="33.75" customHeight="1" x14ac:dyDescent="0.25">
      <c r="A1" s="115" t="s">
        <v>396</v>
      </c>
      <c r="B1" s="115"/>
      <c r="C1" s="115"/>
      <c r="D1" s="115"/>
      <c r="E1" s="115"/>
      <c r="F1" s="115"/>
      <c r="G1" s="115"/>
      <c r="H1" s="115"/>
      <c r="I1" s="115"/>
    </row>
    <row r="2" spans="1:9" ht="10.5" customHeight="1" x14ac:dyDescent="0.25"/>
    <row r="3" spans="1:9" ht="15.75" x14ac:dyDescent="0.25">
      <c r="A3" s="65" t="s">
        <v>5</v>
      </c>
      <c r="B3" s="65" t="s">
        <v>6</v>
      </c>
      <c r="C3" s="65" t="s">
        <v>7</v>
      </c>
    </row>
    <row r="4" spans="1:9" x14ac:dyDescent="0.25">
      <c r="A4" s="82" t="s">
        <v>8</v>
      </c>
      <c r="B4" s="80">
        <v>35.85</v>
      </c>
      <c r="C4" s="80">
        <v>64.150000000000006</v>
      </c>
    </row>
    <row r="5" spans="1:9" x14ac:dyDescent="0.25">
      <c r="A5" s="82" t="s">
        <v>9</v>
      </c>
      <c r="B5" s="80">
        <v>42.94</v>
      </c>
      <c r="C5" s="80">
        <v>57.06</v>
      </c>
    </row>
    <row r="6" spans="1:9" x14ac:dyDescent="0.25">
      <c r="A6" s="82" t="s">
        <v>10</v>
      </c>
      <c r="B6" s="80">
        <v>69.53</v>
      </c>
      <c r="C6" s="80">
        <v>30.47</v>
      </c>
    </row>
    <row r="7" spans="1:9" x14ac:dyDescent="0.25">
      <c r="A7" s="82" t="s">
        <v>11</v>
      </c>
      <c r="B7" s="80">
        <v>53.43</v>
      </c>
      <c r="C7" s="80">
        <v>46.57</v>
      </c>
    </row>
    <row r="8" spans="1:9" x14ac:dyDescent="0.25">
      <c r="A8" s="82" t="s">
        <v>12</v>
      </c>
      <c r="B8" s="80">
        <v>22.22</v>
      </c>
      <c r="C8" s="80">
        <v>77.78</v>
      </c>
    </row>
    <row r="9" spans="1:9" x14ac:dyDescent="0.25">
      <c r="A9" s="82" t="s">
        <v>13</v>
      </c>
      <c r="B9" s="80">
        <v>54.65</v>
      </c>
      <c r="C9" s="80">
        <v>45.35</v>
      </c>
    </row>
    <row r="10" spans="1:9" x14ac:dyDescent="0.25">
      <c r="A10" s="82" t="s">
        <v>14</v>
      </c>
      <c r="B10" s="80">
        <v>12.58</v>
      </c>
      <c r="C10" s="80">
        <v>87.42</v>
      </c>
    </row>
    <row r="11" spans="1:9" x14ac:dyDescent="0.25">
      <c r="A11" s="82" t="s">
        <v>15</v>
      </c>
      <c r="B11" s="80">
        <v>26.17</v>
      </c>
      <c r="C11" s="80">
        <v>73.83</v>
      </c>
    </row>
    <row r="12" spans="1:9" x14ac:dyDescent="0.25">
      <c r="A12" s="82" t="s">
        <v>16</v>
      </c>
      <c r="B12" s="80">
        <v>90.22</v>
      </c>
      <c r="C12" s="80">
        <v>9.7799999999999994</v>
      </c>
    </row>
    <row r="13" spans="1:9" x14ac:dyDescent="0.25">
      <c r="A13" s="82" t="s">
        <v>17</v>
      </c>
      <c r="B13" s="80">
        <v>88.12</v>
      </c>
      <c r="C13" s="80">
        <v>11.88</v>
      </c>
    </row>
    <row r="14" spans="1:9" x14ac:dyDescent="0.25">
      <c r="A14" s="82" t="s">
        <v>18</v>
      </c>
      <c r="B14" s="80">
        <v>63.08</v>
      </c>
      <c r="C14" s="80">
        <v>36.92</v>
      </c>
    </row>
    <row r="15" spans="1:9" x14ac:dyDescent="0.25">
      <c r="A15" s="82" t="s">
        <v>19</v>
      </c>
      <c r="B15" s="80">
        <v>51.21</v>
      </c>
      <c r="C15" s="80">
        <v>48.79</v>
      </c>
    </row>
    <row r="16" spans="1:9" x14ac:dyDescent="0.25">
      <c r="A16" s="82" t="s">
        <v>20</v>
      </c>
      <c r="B16" s="80">
        <v>62.43</v>
      </c>
      <c r="C16" s="80">
        <v>37.57</v>
      </c>
    </row>
    <row r="17" spans="1:8" x14ac:dyDescent="0.25">
      <c r="A17" s="82" t="s">
        <v>21</v>
      </c>
      <c r="B17" s="80">
        <v>28.08</v>
      </c>
      <c r="C17" s="80">
        <v>71.92</v>
      </c>
    </row>
    <row r="18" spans="1:8" x14ac:dyDescent="0.25">
      <c r="A18" s="82" t="s">
        <v>22</v>
      </c>
      <c r="B18" s="80">
        <v>9.49</v>
      </c>
      <c r="C18" s="80">
        <v>90.51</v>
      </c>
    </row>
    <row r="19" spans="1:8" x14ac:dyDescent="0.25">
      <c r="A19" s="82" t="s">
        <v>23</v>
      </c>
      <c r="B19" s="80">
        <v>14.97</v>
      </c>
      <c r="C19" s="80">
        <v>85.03</v>
      </c>
    </row>
    <row r="20" spans="1:8" x14ac:dyDescent="0.25">
      <c r="A20" s="82" t="s">
        <v>24</v>
      </c>
      <c r="B20" s="80">
        <v>28.66</v>
      </c>
      <c r="C20" s="80">
        <v>71.34</v>
      </c>
    </row>
    <row r="21" spans="1:8" x14ac:dyDescent="0.25">
      <c r="A21" s="82" t="s">
        <v>25</v>
      </c>
      <c r="B21" s="80">
        <v>55.82</v>
      </c>
      <c r="C21" s="80">
        <v>44.18</v>
      </c>
    </row>
    <row r="22" spans="1:8" x14ac:dyDescent="0.25">
      <c r="A22" s="82" t="s">
        <v>26</v>
      </c>
      <c r="B22" s="80">
        <v>36</v>
      </c>
      <c r="C22" s="80">
        <v>64</v>
      </c>
    </row>
    <row r="23" spans="1:8" x14ac:dyDescent="0.25">
      <c r="A23" s="82" t="s">
        <v>27</v>
      </c>
      <c r="B23" s="80">
        <v>30.48</v>
      </c>
      <c r="C23" s="80">
        <v>69.52</v>
      </c>
    </row>
    <row r="24" spans="1:8" x14ac:dyDescent="0.25">
      <c r="A24" s="82" t="s">
        <v>28</v>
      </c>
      <c r="B24" s="80">
        <v>73.22</v>
      </c>
      <c r="C24" s="80">
        <v>26.78</v>
      </c>
    </row>
    <row r="25" spans="1:8" x14ac:dyDescent="0.25">
      <c r="A25" s="83" t="s">
        <v>29</v>
      </c>
      <c r="B25" s="81">
        <v>63.82</v>
      </c>
      <c r="C25" s="81">
        <v>36.18</v>
      </c>
    </row>
    <row r="26" spans="1:8" x14ac:dyDescent="0.25">
      <c r="A26" s="2"/>
      <c r="B26" s="2"/>
      <c r="C26" s="2"/>
    </row>
    <row r="27" spans="1:8" ht="66.75" customHeight="1" x14ac:dyDescent="0.25">
      <c r="A27" s="116" t="s">
        <v>261</v>
      </c>
      <c r="B27" s="116"/>
      <c r="C27" s="116"/>
      <c r="D27" s="116"/>
      <c r="E27" s="116"/>
      <c r="F27" s="116"/>
      <c r="G27" s="116"/>
      <c r="H27" s="116"/>
    </row>
    <row r="28" spans="1:8" ht="6" hidden="1" customHeight="1" x14ac:dyDescent="0.25">
      <c r="A28" s="116"/>
      <c r="B28" s="116"/>
      <c r="C28" s="116"/>
      <c r="D28" s="116"/>
      <c r="E28" s="116"/>
      <c r="F28" s="116"/>
      <c r="G28" s="116"/>
      <c r="H28" s="116"/>
    </row>
    <row r="29" spans="1:8" ht="66.75" customHeight="1" x14ac:dyDescent="0.25">
      <c r="A29" s="117" t="s">
        <v>262</v>
      </c>
      <c r="B29" s="117"/>
      <c r="C29" s="117"/>
      <c r="D29" s="117"/>
      <c r="E29" s="117"/>
      <c r="F29" s="117"/>
      <c r="G29" s="117"/>
      <c r="H29" s="117"/>
    </row>
    <row r="30" spans="1:8" hidden="1" x14ac:dyDescent="0.25"/>
  </sheetData>
  <mergeCells count="3">
    <mergeCell ref="A1:I1"/>
    <mergeCell ref="A29:H29"/>
    <mergeCell ref="A27:H28"/>
  </mergeCell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111"/>
  <sheetViews>
    <sheetView topLeftCell="C1" zoomScale="70" zoomScaleNormal="70" zoomScaleSheetLayoutView="55" workbookViewId="0">
      <selection activeCell="P1" sqref="P1:XFD1048576"/>
    </sheetView>
  </sheetViews>
  <sheetFormatPr defaultColWidth="0" defaultRowHeight="12.75" zeroHeight="1" x14ac:dyDescent="0.25"/>
  <cols>
    <col min="1" max="1" width="8.140625" style="13" hidden="1" customWidth="1"/>
    <col min="2" max="2" width="27.28515625" style="13" hidden="1" customWidth="1"/>
    <col min="3" max="3" width="89.28515625" style="27" customWidth="1"/>
    <col min="4" max="5" width="17.28515625" style="16" customWidth="1"/>
    <col min="6" max="6" width="17.28515625" style="17" customWidth="1"/>
    <col min="7" max="7" width="17.28515625" style="16" customWidth="1"/>
    <col min="8" max="8" width="17.28515625" style="14" customWidth="1"/>
    <col min="9" max="9" width="17.28515625" style="16" customWidth="1"/>
    <col min="10" max="10" width="17.28515625" style="17" customWidth="1"/>
    <col min="11" max="15" width="17.28515625" style="14" customWidth="1"/>
    <col min="16" max="16" width="2.28515625" style="13" hidden="1"/>
    <col min="17" max="16384" width="9.140625" style="13" hidden="1"/>
  </cols>
  <sheetData>
    <row r="1" spans="1:15" ht="21" customHeight="1" x14ac:dyDescent="0.25">
      <c r="C1" s="115" t="s">
        <v>397</v>
      </c>
      <c r="D1" s="115"/>
      <c r="E1" s="115"/>
      <c r="F1" s="115"/>
      <c r="G1" s="115"/>
      <c r="H1" s="115"/>
      <c r="I1" s="115"/>
      <c r="J1" s="115"/>
      <c r="K1" s="115"/>
    </row>
    <row r="2" spans="1:15" ht="12" hidden="1" customHeight="1" x14ac:dyDescent="0.25">
      <c r="B2" s="118" t="s">
        <v>264</v>
      </c>
      <c r="C2" s="119"/>
      <c r="D2" s="124" t="s">
        <v>265</v>
      </c>
      <c r="E2" s="125"/>
      <c r="F2" s="125"/>
      <c r="G2" s="125"/>
      <c r="H2" s="125"/>
      <c r="I2" s="125"/>
      <c r="J2" s="125"/>
      <c r="K2" s="125"/>
      <c r="L2" s="125"/>
      <c r="M2" s="125"/>
      <c r="N2" s="125"/>
      <c r="O2" s="126"/>
    </row>
    <row r="3" spans="1:15" ht="3.75" hidden="1" customHeight="1" x14ac:dyDescent="0.25">
      <c r="B3" s="120"/>
      <c r="C3" s="121"/>
      <c r="D3" s="127"/>
      <c r="E3" s="128"/>
      <c r="F3" s="128"/>
      <c r="G3" s="128"/>
      <c r="H3" s="128"/>
      <c r="I3" s="128"/>
      <c r="J3" s="128"/>
      <c r="K3" s="128"/>
      <c r="L3" s="128"/>
      <c r="M3" s="128"/>
      <c r="N3" s="128"/>
      <c r="O3" s="129"/>
    </row>
    <row r="4" spans="1:15" ht="12" hidden="1" customHeight="1" x14ac:dyDescent="0.25">
      <c r="B4" s="122"/>
      <c r="C4" s="123"/>
      <c r="D4" s="130"/>
      <c r="E4" s="131"/>
      <c r="F4" s="131"/>
      <c r="G4" s="131"/>
      <c r="H4" s="131"/>
      <c r="I4" s="131"/>
      <c r="J4" s="131"/>
      <c r="K4" s="131"/>
      <c r="L4" s="131"/>
      <c r="M4" s="131"/>
      <c r="N4" s="131"/>
      <c r="O4" s="132"/>
    </row>
    <row r="5" spans="1:15" hidden="1" x14ac:dyDescent="0.25">
      <c r="B5" s="133" t="s">
        <v>323</v>
      </c>
      <c r="C5" s="133"/>
      <c r="D5" s="133"/>
      <c r="E5" s="133"/>
      <c r="F5" s="133"/>
      <c r="G5" s="9"/>
      <c r="H5" s="10"/>
      <c r="I5" s="4"/>
      <c r="J5" s="5"/>
      <c r="K5" s="6"/>
      <c r="L5" s="6"/>
      <c r="M5" s="15"/>
      <c r="N5" s="15"/>
      <c r="O5" s="15"/>
    </row>
    <row r="6" spans="1:15" hidden="1" x14ac:dyDescent="0.25">
      <c r="B6" s="7" t="s">
        <v>266</v>
      </c>
      <c r="C6" s="8"/>
    </row>
    <row r="7" spans="1:15" ht="113.25" customHeight="1" x14ac:dyDescent="0.25">
      <c r="A7" s="18" t="s">
        <v>267</v>
      </c>
      <c r="B7" s="11" t="s">
        <v>268</v>
      </c>
      <c r="C7" s="76" t="s">
        <v>269</v>
      </c>
      <c r="D7" s="77" t="s">
        <v>270</v>
      </c>
      <c r="E7" s="77" t="s">
        <v>271</v>
      </c>
      <c r="F7" s="78" t="s">
        <v>272</v>
      </c>
      <c r="G7" s="77" t="s">
        <v>273</v>
      </c>
      <c r="H7" s="79" t="s">
        <v>274</v>
      </c>
      <c r="I7" s="77" t="s">
        <v>275</v>
      </c>
      <c r="J7" s="78" t="s">
        <v>276</v>
      </c>
      <c r="K7" s="79" t="s">
        <v>277</v>
      </c>
      <c r="L7" s="79" t="s">
        <v>278</v>
      </c>
      <c r="M7" s="79" t="s">
        <v>399</v>
      </c>
      <c r="N7" s="62" t="s">
        <v>392</v>
      </c>
      <c r="O7" s="62" t="s">
        <v>398</v>
      </c>
    </row>
    <row r="8" spans="1:15" ht="20.25" customHeight="1" x14ac:dyDescent="0.25">
      <c r="A8" s="18">
        <v>0</v>
      </c>
      <c r="B8" s="12">
        <v>1</v>
      </c>
      <c r="C8" s="37">
        <v>2</v>
      </c>
      <c r="D8" s="37">
        <v>3</v>
      </c>
      <c r="E8" s="37">
        <v>4</v>
      </c>
      <c r="F8" s="37" t="s">
        <v>279</v>
      </c>
      <c r="G8" s="37">
        <v>6</v>
      </c>
      <c r="H8" s="37">
        <v>7</v>
      </c>
      <c r="I8" s="37">
        <v>8</v>
      </c>
      <c r="J8" s="37" t="s">
        <v>280</v>
      </c>
      <c r="K8" s="37">
        <v>10</v>
      </c>
      <c r="L8" s="37">
        <v>11</v>
      </c>
      <c r="M8" s="37" t="s">
        <v>281</v>
      </c>
      <c r="N8" s="37">
        <v>13</v>
      </c>
      <c r="O8" s="37">
        <v>14</v>
      </c>
    </row>
    <row r="9" spans="1:15" ht="20.100000000000001" customHeight="1" x14ac:dyDescent="0.25">
      <c r="B9" s="19" t="s">
        <v>282</v>
      </c>
      <c r="C9" s="52" t="s">
        <v>324</v>
      </c>
      <c r="D9" s="21">
        <v>4662822</v>
      </c>
      <c r="E9" s="21">
        <v>105525</v>
      </c>
      <c r="F9" s="22">
        <v>44.186894100923951</v>
      </c>
      <c r="G9" s="21">
        <v>4662822</v>
      </c>
      <c r="H9" s="21">
        <v>4643600.49</v>
      </c>
      <c r="I9" s="21">
        <v>109986</v>
      </c>
      <c r="J9" s="22">
        <v>42.219923353881406</v>
      </c>
      <c r="K9" s="21">
        <v>32622.059999999998</v>
      </c>
      <c r="L9" s="21">
        <v>-51843.569999999949</v>
      </c>
      <c r="M9" s="21">
        <v>-19221.509999999951</v>
      </c>
      <c r="N9" s="21">
        <v>329018.38</v>
      </c>
      <c r="O9" s="21">
        <v>447.93000000000575</v>
      </c>
    </row>
    <row r="10" spans="1:15" ht="20.100000000000001" customHeight="1" x14ac:dyDescent="0.25">
      <c r="B10" s="19" t="s">
        <v>282</v>
      </c>
      <c r="C10" s="52" t="s">
        <v>325</v>
      </c>
      <c r="D10" s="21">
        <v>5606936</v>
      </c>
      <c r="E10" s="21">
        <v>28893</v>
      </c>
      <c r="F10" s="22">
        <v>194.05863011802165</v>
      </c>
      <c r="G10" s="21">
        <v>5606936</v>
      </c>
      <c r="H10" s="21">
        <v>5724904.79</v>
      </c>
      <c r="I10" s="21">
        <v>19677</v>
      </c>
      <c r="J10" s="22">
        <v>290.94398485541495</v>
      </c>
      <c r="K10" s="21">
        <v>163674.71999999974</v>
      </c>
      <c r="L10" s="21">
        <v>-45705.930000000015</v>
      </c>
      <c r="M10" s="21">
        <v>117968.78999999972</v>
      </c>
      <c r="N10" s="21">
        <v>24094.670000000002</v>
      </c>
      <c r="O10" s="21">
        <v>0</v>
      </c>
    </row>
    <row r="11" spans="1:15" ht="20.100000000000001" customHeight="1" x14ac:dyDescent="0.25">
      <c r="B11" s="19" t="s">
        <v>282</v>
      </c>
      <c r="C11" s="52" t="s">
        <v>326</v>
      </c>
      <c r="D11" s="21">
        <v>1034868</v>
      </c>
      <c r="E11" s="21">
        <v>61836</v>
      </c>
      <c r="F11" s="22">
        <v>16.735687948767708</v>
      </c>
      <c r="G11" s="21">
        <v>1034868</v>
      </c>
      <c r="H11" s="21">
        <v>956570.71999999986</v>
      </c>
      <c r="I11" s="21">
        <v>21420</v>
      </c>
      <c r="J11" s="22">
        <v>44.65783006535947</v>
      </c>
      <c r="K11" s="21">
        <v>0</v>
      </c>
      <c r="L11" s="21">
        <v>-78297.280000000115</v>
      </c>
      <c r="M11" s="21">
        <v>-78297.280000000115</v>
      </c>
      <c r="N11" s="21">
        <v>35925.18</v>
      </c>
      <c r="O11" s="21">
        <v>0</v>
      </c>
    </row>
    <row r="12" spans="1:15" ht="20.100000000000001" customHeight="1" x14ac:dyDescent="0.25">
      <c r="B12" s="19" t="s">
        <v>282</v>
      </c>
      <c r="C12" s="52" t="s">
        <v>327</v>
      </c>
      <c r="D12" s="21">
        <v>59808</v>
      </c>
      <c r="E12" s="21">
        <v>370</v>
      </c>
      <c r="F12" s="22">
        <v>161.64324324324323</v>
      </c>
      <c r="G12" s="21">
        <v>59808</v>
      </c>
      <c r="H12" s="21">
        <v>15768.369999999999</v>
      </c>
      <c r="I12" s="21">
        <v>170</v>
      </c>
      <c r="J12" s="22">
        <v>92.755117647058825</v>
      </c>
      <c r="K12" s="21">
        <v>2866.5</v>
      </c>
      <c r="L12" s="21">
        <v>-46906.13</v>
      </c>
      <c r="M12" s="21">
        <v>-44039.63</v>
      </c>
      <c r="N12" s="21">
        <v>398.16</v>
      </c>
      <c r="O12" s="21">
        <v>0</v>
      </c>
    </row>
    <row r="13" spans="1:15" ht="20.100000000000001" customHeight="1" x14ac:dyDescent="0.25">
      <c r="B13" s="19" t="s">
        <v>282</v>
      </c>
      <c r="C13" s="53" t="s">
        <v>328</v>
      </c>
      <c r="D13" s="21">
        <v>951971</v>
      </c>
      <c r="E13" s="21">
        <v>67781</v>
      </c>
      <c r="F13" s="22">
        <v>14.044806066596834</v>
      </c>
      <c r="G13" s="21">
        <v>951971</v>
      </c>
      <c r="H13" s="21">
        <v>952812.4</v>
      </c>
      <c r="I13" s="21">
        <v>65169</v>
      </c>
      <c r="J13" s="22">
        <v>14.620638647209564</v>
      </c>
      <c r="K13" s="21">
        <v>8125.0999999999985</v>
      </c>
      <c r="L13" s="21">
        <v>-7283.7000000000044</v>
      </c>
      <c r="M13" s="21">
        <v>841.39999999999418</v>
      </c>
      <c r="N13" s="21">
        <v>463868.26000000007</v>
      </c>
      <c r="O13" s="21">
        <v>0</v>
      </c>
    </row>
    <row r="14" spans="1:15" ht="20.100000000000001" customHeight="1" x14ac:dyDescent="0.25">
      <c r="B14" s="19" t="s">
        <v>282</v>
      </c>
      <c r="C14" s="53" t="s">
        <v>329</v>
      </c>
      <c r="D14" s="21">
        <v>89514</v>
      </c>
      <c r="E14" s="21">
        <v>7258</v>
      </c>
      <c r="F14" s="22">
        <v>12.333149627996693</v>
      </c>
      <c r="G14" s="21">
        <v>89514</v>
      </c>
      <c r="H14" s="21">
        <v>96596.28</v>
      </c>
      <c r="I14" s="21">
        <v>8131</v>
      </c>
      <c r="J14" s="22">
        <v>11.879999999999999</v>
      </c>
      <c r="K14" s="21">
        <v>7082.2799999999988</v>
      </c>
      <c r="L14" s="21">
        <v>0</v>
      </c>
      <c r="M14" s="21">
        <v>7082.2799999999988</v>
      </c>
      <c r="N14" s="21">
        <v>22062.33</v>
      </c>
      <c r="O14" s="21">
        <v>1919.6999999999971</v>
      </c>
    </row>
    <row r="15" spans="1:15" ht="20.100000000000001" customHeight="1" x14ac:dyDescent="0.25">
      <c r="B15" s="19" t="s">
        <v>282</v>
      </c>
      <c r="C15" s="53" t="s">
        <v>330</v>
      </c>
      <c r="D15" s="21">
        <v>4150372</v>
      </c>
      <c r="E15" s="21">
        <v>171540</v>
      </c>
      <c r="F15" s="22">
        <v>24.194776728459836</v>
      </c>
      <c r="G15" s="21">
        <v>4150372</v>
      </c>
      <c r="H15" s="21">
        <v>4416415.42</v>
      </c>
      <c r="I15" s="21">
        <v>177590</v>
      </c>
      <c r="J15" s="22">
        <v>24.868604200686974</v>
      </c>
      <c r="K15" s="21">
        <v>336817.77</v>
      </c>
      <c r="L15" s="21">
        <v>-70774.349999999977</v>
      </c>
      <c r="M15" s="21">
        <v>266043.42000000004</v>
      </c>
      <c r="N15" s="21">
        <v>348235.96</v>
      </c>
      <c r="O15" s="21">
        <v>159.2700000000001</v>
      </c>
    </row>
    <row r="16" spans="1:15" ht="20.100000000000001" customHeight="1" x14ac:dyDescent="0.25">
      <c r="B16" s="19" t="s">
        <v>282</v>
      </c>
      <c r="C16" s="53" t="s">
        <v>331</v>
      </c>
      <c r="D16" s="21">
        <v>3716</v>
      </c>
      <c r="E16" s="21">
        <v>85</v>
      </c>
      <c r="F16" s="22">
        <v>43.71764705882353</v>
      </c>
      <c r="G16" s="21">
        <v>3716</v>
      </c>
      <c r="H16" s="21">
        <v>3941.54</v>
      </c>
      <c r="I16" s="21">
        <v>100</v>
      </c>
      <c r="J16" s="22">
        <v>39.415399999999998</v>
      </c>
      <c r="K16" s="21">
        <v>225.53999999999996</v>
      </c>
      <c r="L16" s="21">
        <v>0</v>
      </c>
      <c r="M16" s="21">
        <v>225.53999999999996</v>
      </c>
      <c r="N16" s="21">
        <v>79.64</v>
      </c>
      <c r="O16" s="21">
        <v>0</v>
      </c>
    </row>
    <row r="17" spans="2:15" ht="20.100000000000001" customHeight="1" x14ac:dyDescent="0.25">
      <c r="B17" s="19" t="s">
        <v>282</v>
      </c>
      <c r="C17" s="53" t="s">
        <v>332</v>
      </c>
      <c r="D17" s="21">
        <v>1144650</v>
      </c>
      <c r="E17" s="21">
        <v>5379</v>
      </c>
      <c r="F17" s="22">
        <v>212.79977691020636</v>
      </c>
      <c r="G17" s="21">
        <v>1144650</v>
      </c>
      <c r="H17" s="21">
        <v>1151903.17</v>
      </c>
      <c r="I17" s="21">
        <v>5214</v>
      </c>
      <c r="J17" s="22">
        <v>220.92504219409281</v>
      </c>
      <c r="K17" s="21">
        <v>41457.379999999946</v>
      </c>
      <c r="L17" s="21">
        <v>-34204.210000000006</v>
      </c>
      <c r="M17" s="21">
        <v>7253.1699999999437</v>
      </c>
      <c r="N17" s="21">
        <v>9977.34</v>
      </c>
      <c r="O17" s="21">
        <v>0</v>
      </c>
    </row>
    <row r="18" spans="2:15" ht="20.100000000000001" customHeight="1" x14ac:dyDescent="0.25">
      <c r="B18" s="19" t="s">
        <v>282</v>
      </c>
      <c r="C18" s="53" t="s">
        <v>333</v>
      </c>
      <c r="D18" s="21">
        <v>964412</v>
      </c>
      <c r="E18" s="21">
        <v>7109</v>
      </c>
      <c r="F18" s="22">
        <v>135.66071177380786</v>
      </c>
      <c r="G18" s="21">
        <v>964412</v>
      </c>
      <c r="H18" s="21">
        <v>905914.45</v>
      </c>
      <c r="I18" s="21">
        <v>7131</v>
      </c>
      <c r="J18" s="22">
        <v>127.03890758659374</v>
      </c>
      <c r="K18" s="21">
        <v>16722.739999999991</v>
      </c>
      <c r="L18" s="21">
        <v>-75220.290000000023</v>
      </c>
      <c r="M18" s="21">
        <v>-58497.550000000032</v>
      </c>
      <c r="N18" s="21">
        <v>22228.640000000003</v>
      </c>
      <c r="O18" s="21">
        <v>0</v>
      </c>
    </row>
    <row r="19" spans="2:15" ht="20.100000000000001" customHeight="1" x14ac:dyDescent="0.25">
      <c r="B19" s="19" t="s">
        <v>282</v>
      </c>
      <c r="C19" s="53" t="s">
        <v>334</v>
      </c>
      <c r="D19" s="21">
        <v>3569353</v>
      </c>
      <c r="E19" s="21">
        <v>22496</v>
      </c>
      <c r="F19" s="22">
        <v>158.66611842105263</v>
      </c>
      <c r="G19" s="21">
        <v>3569353</v>
      </c>
      <c r="H19" s="21">
        <v>3579383.7800000003</v>
      </c>
      <c r="I19" s="21">
        <v>20258</v>
      </c>
      <c r="J19" s="22">
        <v>176.68988942639945</v>
      </c>
      <c r="K19" s="21">
        <v>22113.64000000013</v>
      </c>
      <c r="L19" s="21">
        <v>-12082.860000000073</v>
      </c>
      <c r="M19" s="21">
        <v>10030.780000000057</v>
      </c>
      <c r="N19" s="21">
        <v>10283.14</v>
      </c>
      <c r="O19" s="21">
        <v>11.379999999999995</v>
      </c>
    </row>
    <row r="20" spans="2:15" ht="20.100000000000001" customHeight="1" x14ac:dyDescent="0.25">
      <c r="B20" s="19" t="s">
        <v>282</v>
      </c>
      <c r="C20" s="53" t="s">
        <v>335</v>
      </c>
      <c r="D20" s="21">
        <v>686502</v>
      </c>
      <c r="E20" s="21">
        <v>3105</v>
      </c>
      <c r="F20" s="22">
        <v>221.09565217391304</v>
      </c>
      <c r="G20" s="21">
        <v>686502</v>
      </c>
      <c r="H20" s="21">
        <v>559401.05000000005</v>
      </c>
      <c r="I20" s="21">
        <v>2273</v>
      </c>
      <c r="J20" s="22">
        <v>246.10692916849979</v>
      </c>
      <c r="K20" s="21">
        <v>0</v>
      </c>
      <c r="L20" s="21">
        <v>-127100.95</v>
      </c>
      <c r="M20" s="21">
        <v>-127100.95</v>
      </c>
      <c r="N20" s="21">
        <v>32507.399999999994</v>
      </c>
      <c r="O20" s="21">
        <v>0</v>
      </c>
    </row>
    <row r="21" spans="2:15" ht="20.100000000000001" customHeight="1" x14ac:dyDescent="0.25">
      <c r="B21" s="19" t="s">
        <v>282</v>
      </c>
      <c r="C21" s="53" t="s">
        <v>336</v>
      </c>
      <c r="D21" s="21">
        <v>1008277</v>
      </c>
      <c r="E21" s="21">
        <v>6707</v>
      </c>
      <c r="F21" s="22">
        <v>150.33204115103624</v>
      </c>
      <c r="G21" s="21">
        <v>1008277</v>
      </c>
      <c r="H21" s="21">
        <v>881004.54</v>
      </c>
      <c r="I21" s="21">
        <v>5878</v>
      </c>
      <c r="J21" s="22">
        <v>149.8816842463423</v>
      </c>
      <c r="K21" s="21">
        <v>8976.4900000000016</v>
      </c>
      <c r="L21" s="21">
        <v>-136248.94999999995</v>
      </c>
      <c r="M21" s="21">
        <v>-127272.45999999993</v>
      </c>
      <c r="N21" s="21">
        <v>1860.5200000000002</v>
      </c>
      <c r="O21" s="21">
        <v>0</v>
      </c>
    </row>
    <row r="22" spans="2:15" ht="20.100000000000001" customHeight="1" x14ac:dyDescent="0.25">
      <c r="B22" s="19" t="s">
        <v>282</v>
      </c>
      <c r="C22" s="53" t="s">
        <v>337</v>
      </c>
      <c r="D22" s="21">
        <v>3764194</v>
      </c>
      <c r="E22" s="21">
        <v>15152</v>
      </c>
      <c r="F22" s="22">
        <v>248.42885427666315</v>
      </c>
      <c r="G22" s="21">
        <v>3764194</v>
      </c>
      <c r="H22" s="21">
        <v>3738167.02</v>
      </c>
      <c r="I22" s="21">
        <v>14404</v>
      </c>
      <c r="J22" s="22">
        <v>259.52284226603723</v>
      </c>
      <c r="K22" s="21">
        <v>64515.939999999944</v>
      </c>
      <c r="L22" s="21">
        <v>-90542.920000000246</v>
      </c>
      <c r="M22" s="21">
        <v>-26026.980000000302</v>
      </c>
      <c r="N22" s="21">
        <v>26577.57</v>
      </c>
      <c r="O22" s="21">
        <v>0</v>
      </c>
    </row>
    <row r="23" spans="2:15" ht="20.100000000000001" customHeight="1" x14ac:dyDescent="0.25">
      <c r="B23" s="19" t="s">
        <v>282</v>
      </c>
      <c r="C23" s="54" t="s">
        <v>338</v>
      </c>
      <c r="D23" s="21">
        <v>4908900</v>
      </c>
      <c r="E23" s="21">
        <v>28946</v>
      </c>
      <c r="F23" s="22">
        <v>169.58819871484835</v>
      </c>
      <c r="G23" s="21">
        <v>4908900</v>
      </c>
      <c r="H23" s="21">
        <v>4890466.7799999993</v>
      </c>
      <c r="I23" s="21">
        <v>24782</v>
      </c>
      <c r="J23" s="22">
        <v>197.33947139052535</v>
      </c>
      <c r="K23" s="21">
        <v>56965.75999999966</v>
      </c>
      <c r="L23" s="21">
        <v>-75398.98000000004</v>
      </c>
      <c r="M23" s="21">
        <v>-18433.22000000038</v>
      </c>
      <c r="N23" s="21">
        <v>28116.239999999998</v>
      </c>
      <c r="O23" s="21">
        <v>0</v>
      </c>
    </row>
    <row r="24" spans="2:15" ht="20.100000000000001" customHeight="1" x14ac:dyDescent="0.25">
      <c r="B24" s="19" t="s">
        <v>282</v>
      </c>
      <c r="C24" s="54" t="s">
        <v>339</v>
      </c>
      <c r="D24" s="21">
        <v>1758210</v>
      </c>
      <c r="E24" s="21">
        <v>792</v>
      </c>
      <c r="F24" s="22">
        <v>2219.962121212121</v>
      </c>
      <c r="G24" s="21">
        <v>1758210</v>
      </c>
      <c r="H24" s="21">
        <v>1694551.9499999997</v>
      </c>
      <c r="I24" s="21">
        <v>435</v>
      </c>
      <c r="J24" s="28">
        <v>3895.5217241379305</v>
      </c>
      <c r="K24" s="21">
        <v>0</v>
      </c>
      <c r="L24" s="21">
        <v>-63658.050000000192</v>
      </c>
      <c r="M24" s="21">
        <v>-63658.050000000192</v>
      </c>
      <c r="N24" s="21">
        <v>1017.4200000000001</v>
      </c>
      <c r="O24" s="21">
        <v>0</v>
      </c>
    </row>
    <row r="25" spans="2:15" ht="20.100000000000001" customHeight="1" x14ac:dyDescent="0.25">
      <c r="B25" s="19" t="s">
        <v>282</v>
      </c>
      <c r="C25" s="53" t="s">
        <v>340</v>
      </c>
      <c r="D25" s="21">
        <v>12712411</v>
      </c>
      <c r="E25" s="21">
        <v>16427</v>
      </c>
      <c r="F25" s="22">
        <v>773.87295306507576</v>
      </c>
      <c r="G25" s="21">
        <v>12712411</v>
      </c>
      <c r="H25" s="21">
        <v>12832352.379999999</v>
      </c>
      <c r="I25" s="21">
        <v>16335</v>
      </c>
      <c r="J25" s="22">
        <v>785.57406672788488</v>
      </c>
      <c r="K25" s="21">
        <v>185315.7399999997</v>
      </c>
      <c r="L25" s="21">
        <v>-65374.360000000102</v>
      </c>
      <c r="M25" s="21">
        <v>119941.3799999996</v>
      </c>
      <c r="N25" s="21">
        <v>9685.409999999998</v>
      </c>
      <c r="O25" s="21">
        <v>0</v>
      </c>
    </row>
    <row r="26" spans="2:15" ht="20.25" customHeight="1" x14ac:dyDescent="0.25">
      <c r="B26" s="20" t="s">
        <v>283</v>
      </c>
      <c r="C26" s="55"/>
      <c r="D26" s="29">
        <v>47076916</v>
      </c>
      <c r="E26" s="29">
        <v>549401</v>
      </c>
      <c r="F26" s="30">
        <v>85.687714438088022</v>
      </c>
      <c r="G26" s="29">
        <v>47076916</v>
      </c>
      <c r="H26" s="30">
        <v>47043755.129999995</v>
      </c>
      <c r="I26" s="29">
        <v>498953</v>
      </c>
      <c r="J26" s="30">
        <v>94.284942930496456</v>
      </c>
      <c r="K26" s="30">
        <v>947481.65999999898</v>
      </c>
      <c r="L26" s="30">
        <v>-980642.53000000061</v>
      </c>
      <c r="M26" s="30">
        <v>-33160.870000001567</v>
      </c>
      <c r="N26" s="30">
        <v>1365936.2599999995</v>
      </c>
      <c r="O26" s="30">
        <v>2538.2800000000029</v>
      </c>
    </row>
    <row r="27" spans="2:15" ht="20.25" customHeight="1" x14ac:dyDescent="0.25">
      <c r="B27" s="19" t="s">
        <v>284</v>
      </c>
      <c r="C27" s="53" t="s">
        <v>285</v>
      </c>
      <c r="D27" s="21">
        <v>34649</v>
      </c>
      <c r="E27" s="21" t="s">
        <v>286</v>
      </c>
      <c r="F27" s="22" t="s">
        <v>286</v>
      </c>
      <c r="G27" s="21">
        <v>34649</v>
      </c>
      <c r="H27" s="21">
        <v>34479.759999999995</v>
      </c>
      <c r="I27" s="21" t="s">
        <v>286</v>
      </c>
      <c r="J27" s="22" t="s">
        <v>286</v>
      </c>
      <c r="K27" s="22" t="s">
        <v>286</v>
      </c>
      <c r="L27" s="22" t="s">
        <v>286</v>
      </c>
      <c r="M27" s="22" t="s">
        <v>286</v>
      </c>
      <c r="N27" s="22" t="s">
        <v>286</v>
      </c>
      <c r="O27" s="22" t="s">
        <v>286</v>
      </c>
    </row>
    <row r="28" spans="2:15" ht="20.25" customHeight="1" x14ac:dyDescent="0.25">
      <c r="B28" s="19" t="s">
        <v>284</v>
      </c>
      <c r="C28" s="53" t="s">
        <v>287</v>
      </c>
      <c r="D28" s="21">
        <v>173194.43</v>
      </c>
      <c r="E28" s="21" t="s">
        <v>286</v>
      </c>
      <c r="F28" s="22" t="s">
        <v>286</v>
      </c>
      <c r="G28" s="21">
        <v>173194.43</v>
      </c>
      <c r="H28" s="21">
        <v>172975.19999999998</v>
      </c>
      <c r="I28" s="21" t="s">
        <v>286</v>
      </c>
      <c r="J28" s="22" t="s">
        <v>286</v>
      </c>
      <c r="K28" s="22" t="s">
        <v>286</v>
      </c>
      <c r="L28" s="22" t="s">
        <v>286</v>
      </c>
      <c r="M28" s="22" t="s">
        <v>286</v>
      </c>
      <c r="N28" s="22" t="s">
        <v>286</v>
      </c>
      <c r="O28" s="22" t="s">
        <v>286</v>
      </c>
    </row>
    <row r="29" spans="2:15" ht="30" x14ac:dyDescent="0.25">
      <c r="B29" s="19" t="s">
        <v>284</v>
      </c>
      <c r="C29" s="53" t="s">
        <v>288</v>
      </c>
      <c r="D29" s="21">
        <v>8220</v>
      </c>
      <c r="E29" s="21" t="s">
        <v>286</v>
      </c>
      <c r="F29" s="22" t="s">
        <v>286</v>
      </c>
      <c r="G29" s="21">
        <v>8220</v>
      </c>
      <c r="H29" s="21">
        <v>7676.72</v>
      </c>
      <c r="I29" s="21" t="s">
        <v>286</v>
      </c>
      <c r="J29" s="22" t="s">
        <v>286</v>
      </c>
      <c r="K29" s="22" t="s">
        <v>286</v>
      </c>
      <c r="L29" s="22" t="s">
        <v>286</v>
      </c>
      <c r="M29" s="22" t="s">
        <v>286</v>
      </c>
      <c r="N29" s="22" t="s">
        <v>286</v>
      </c>
      <c r="O29" s="22" t="s">
        <v>286</v>
      </c>
    </row>
    <row r="30" spans="2:15" ht="20.25" customHeight="1" x14ac:dyDescent="0.25">
      <c r="B30" s="19" t="s">
        <v>284</v>
      </c>
      <c r="C30" s="53" t="s">
        <v>289</v>
      </c>
      <c r="D30" s="21">
        <v>25285</v>
      </c>
      <c r="E30" s="21" t="s">
        <v>286</v>
      </c>
      <c r="F30" s="22" t="s">
        <v>286</v>
      </c>
      <c r="G30" s="21">
        <v>25285</v>
      </c>
      <c r="H30" s="21">
        <v>25478.760000000002</v>
      </c>
      <c r="I30" s="21" t="s">
        <v>286</v>
      </c>
      <c r="J30" s="22" t="s">
        <v>286</v>
      </c>
      <c r="K30" s="22" t="s">
        <v>286</v>
      </c>
      <c r="L30" s="22" t="s">
        <v>286</v>
      </c>
      <c r="M30" s="22" t="s">
        <v>286</v>
      </c>
      <c r="N30" s="22" t="s">
        <v>286</v>
      </c>
      <c r="O30" s="22" t="s">
        <v>286</v>
      </c>
    </row>
    <row r="31" spans="2:15" ht="30" x14ac:dyDescent="0.25">
      <c r="B31" s="19" t="s">
        <v>284</v>
      </c>
      <c r="C31" s="53" t="s">
        <v>290</v>
      </c>
      <c r="D31" s="21">
        <v>97546</v>
      </c>
      <c r="E31" s="21" t="s">
        <v>286</v>
      </c>
      <c r="F31" s="22" t="s">
        <v>286</v>
      </c>
      <c r="G31" s="21">
        <v>97546</v>
      </c>
      <c r="H31" s="21">
        <v>100544.38</v>
      </c>
      <c r="I31" s="21" t="s">
        <v>286</v>
      </c>
      <c r="J31" s="22" t="s">
        <v>286</v>
      </c>
      <c r="K31" s="22" t="s">
        <v>286</v>
      </c>
      <c r="L31" s="22" t="s">
        <v>286</v>
      </c>
      <c r="M31" s="22" t="s">
        <v>286</v>
      </c>
      <c r="N31" s="22" t="s">
        <v>286</v>
      </c>
      <c r="O31" s="22" t="s">
        <v>286</v>
      </c>
    </row>
    <row r="32" spans="2:15" ht="20.25" customHeight="1" x14ac:dyDescent="0.25">
      <c r="B32" s="19" t="s">
        <v>284</v>
      </c>
      <c r="C32" s="53" t="s">
        <v>291</v>
      </c>
      <c r="D32" s="21">
        <v>17076</v>
      </c>
      <c r="E32" s="21" t="s">
        <v>286</v>
      </c>
      <c r="F32" s="22" t="s">
        <v>286</v>
      </c>
      <c r="G32" s="21">
        <v>17076</v>
      </c>
      <c r="H32" s="21">
        <v>17076</v>
      </c>
      <c r="I32" s="21" t="s">
        <v>286</v>
      </c>
      <c r="J32" s="22" t="s">
        <v>286</v>
      </c>
      <c r="K32" s="22" t="s">
        <v>286</v>
      </c>
      <c r="L32" s="22" t="s">
        <v>286</v>
      </c>
      <c r="M32" s="22" t="s">
        <v>286</v>
      </c>
      <c r="N32" s="22" t="s">
        <v>286</v>
      </c>
      <c r="O32" s="22" t="s">
        <v>286</v>
      </c>
    </row>
    <row r="33" spans="2:15" ht="20.25" customHeight="1" x14ac:dyDescent="0.25">
      <c r="B33" s="19" t="s">
        <v>284</v>
      </c>
      <c r="C33" s="53" t="s">
        <v>292</v>
      </c>
      <c r="D33" s="21">
        <v>2378810</v>
      </c>
      <c r="E33" s="21" t="s">
        <v>286</v>
      </c>
      <c r="F33" s="22" t="s">
        <v>286</v>
      </c>
      <c r="G33" s="21">
        <v>2378810</v>
      </c>
      <c r="H33" s="21">
        <v>2378810</v>
      </c>
      <c r="I33" s="21" t="s">
        <v>286</v>
      </c>
      <c r="J33" s="22" t="s">
        <v>286</v>
      </c>
      <c r="K33" s="22" t="s">
        <v>286</v>
      </c>
      <c r="L33" s="22" t="s">
        <v>286</v>
      </c>
      <c r="M33" s="22" t="s">
        <v>286</v>
      </c>
      <c r="N33" s="22" t="s">
        <v>286</v>
      </c>
      <c r="O33" s="22" t="s">
        <v>286</v>
      </c>
    </row>
    <row r="34" spans="2:15" ht="30" x14ac:dyDescent="0.25">
      <c r="B34" s="19" t="s">
        <v>284</v>
      </c>
      <c r="C34" s="53" t="s">
        <v>293</v>
      </c>
      <c r="D34" s="21">
        <v>112783.37</v>
      </c>
      <c r="E34" s="21" t="s">
        <v>286</v>
      </c>
      <c r="F34" s="22" t="s">
        <v>286</v>
      </c>
      <c r="G34" s="21">
        <v>112783.37</v>
      </c>
      <c r="H34" s="21">
        <v>113664.28</v>
      </c>
      <c r="I34" s="21" t="s">
        <v>286</v>
      </c>
      <c r="J34" s="22" t="s">
        <v>286</v>
      </c>
      <c r="K34" s="22" t="s">
        <v>286</v>
      </c>
      <c r="L34" s="22" t="s">
        <v>286</v>
      </c>
      <c r="M34" s="22" t="s">
        <v>286</v>
      </c>
      <c r="N34" s="22" t="s">
        <v>286</v>
      </c>
      <c r="O34" s="22" t="s">
        <v>286</v>
      </c>
    </row>
    <row r="35" spans="2:15" ht="30" x14ac:dyDescent="0.25">
      <c r="B35" s="19" t="s">
        <v>284</v>
      </c>
      <c r="C35" s="53" t="s">
        <v>294</v>
      </c>
      <c r="D35" s="21">
        <v>447</v>
      </c>
      <c r="E35" s="21" t="s">
        <v>286</v>
      </c>
      <c r="F35" s="22" t="s">
        <v>286</v>
      </c>
      <c r="G35" s="21">
        <v>447</v>
      </c>
      <c r="H35" s="21">
        <v>907.83999999999992</v>
      </c>
      <c r="I35" s="21" t="s">
        <v>286</v>
      </c>
      <c r="J35" s="22" t="s">
        <v>286</v>
      </c>
      <c r="K35" s="22" t="s">
        <v>286</v>
      </c>
      <c r="L35" s="22" t="s">
        <v>286</v>
      </c>
      <c r="M35" s="22" t="s">
        <v>286</v>
      </c>
      <c r="N35" s="22" t="s">
        <v>286</v>
      </c>
      <c r="O35" s="22" t="s">
        <v>286</v>
      </c>
    </row>
    <row r="36" spans="2:15" ht="20.100000000000001" customHeight="1" x14ac:dyDescent="0.25">
      <c r="B36" s="19" t="s">
        <v>284</v>
      </c>
      <c r="C36" s="53" t="s">
        <v>295</v>
      </c>
      <c r="D36" s="21">
        <v>1088140</v>
      </c>
      <c r="E36" s="21" t="s">
        <v>286</v>
      </c>
      <c r="F36" s="22" t="s">
        <v>286</v>
      </c>
      <c r="G36" s="21">
        <v>1088140</v>
      </c>
      <c r="H36" s="21">
        <v>1126137.21</v>
      </c>
      <c r="I36" s="21" t="s">
        <v>286</v>
      </c>
      <c r="J36" s="22" t="s">
        <v>286</v>
      </c>
      <c r="K36" s="22" t="s">
        <v>286</v>
      </c>
      <c r="L36" s="22" t="s">
        <v>286</v>
      </c>
      <c r="M36" s="22" t="s">
        <v>286</v>
      </c>
      <c r="N36" s="22" t="s">
        <v>286</v>
      </c>
      <c r="O36" s="22" t="s">
        <v>286</v>
      </c>
    </row>
    <row r="37" spans="2:15" ht="20.100000000000001" customHeight="1" x14ac:dyDescent="0.25">
      <c r="B37" s="19" t="s">
        <v>284</v>
      </c>
      <c r="C37" s="52" t="s">
        <v>341</v>
      </c>
      <c r="D37" s="21">
        <v>25506.09</v>
      </c>
      <c r="E37" s="21">
        <v>504</v>
      </c>
      <c r="F37" s="22">
        <v>50.607321428571431</v>
      </c>
      <c r="G37" s="21">
        <v>25506.090000000004</v>
      </c>
      <c r="H37" s="21">
        <v>25506.090000000004</v>
      </c>
      <c r="I37" s="21">
        <v>468</v>
      </c>
      <c r="J37" s="22">
        <v>54.500192307692316</v>
      </c>
      <c r="K37" s="22" t="s">
        <v>286</v>
      </c>
      <c r="L37" s="22" t="s">
        <v>286</v>
      </c>
      <c r="M37" s="22" t="s">
        <v>286</v>
      </c>
      <c r="N37" s="22" t="s">
        <v>286</v>
      </c>
      <c r="O37" s="22" t="s">
        <v>286</v>
      </c>
    </row>
    <row r="38" spans="2:15" ht="20.100000000000001" customHeight="1" x14ac:dyDescent="0.25">
      <c r="B38" s="18" t="s">
        <v>284</v>
      </c>
      <c r="C38" s="56" t="s">
        <v>342</v>
      </c>
      <c r="D38" s="21">
        <v>23239.8</v>
      </c>
      <c r="E38" s="21">
        <v>1512</v>
      </c>
      <c r="F38" s="22">
        <v>15.370238095238095</v>
      </c>
      <c r="G38" s="21">
        <v>23239.800000000003</v>
      </c>
      <c r="H38" s="21">
        <v>23239.800000000003</v>
      </c>
      <c r="I38" s="21">
        <v>1203</v>
      </c>
      <c r="J38" s="22">
        <v>19.318204488778058</v>
      </c>
      <c r="K38" s="22" t="s">
        <v>286</v>
      </c>
      <c r="L38" s="22" t="s">
        <v>286</v>
      </c>
      <c r="M38" s="22" t="s">
        <v>286</v>
      </c>
      <c r="N38" s="22" t="s">
        <v>286</v>
      </c>
      <c r="O38" s="22" t="s">
        <v>286</v>
      </c>
    </row>
    <row r="39" spans="2:15" ht="20.100000000000001" customHeight="1" x14ac:dyDescent="0.25">
      <c r="B39" s="18" t="s">
        <v>284</v>
      </c>
      <c r="C39" s="56" t="s">
        <v>343</v>
      </c>
      <c r="D39" s="21">
        <v>242133.07999999996</v>
      </c>
      <c r="E39" s="21">
        <v>33576</v>
      </c>
      <c r="F39" s="22">
        <v>7.2114927329044543</v>
      </c>
      <c r="G39" s="21">
        <v>242133.08000000002</v>
      </c>
      <c r="H39" s="21">
        <v>242133.08000000002</v>
      </c>
      <c r="I39" s="21">
        <v>33943</v>
      </c>
      <c r="J39" s="22">
        <v>7.1335203134666942</v>
      </c>
      <c r="K39" s="22" t="s">
        <v>286</v>
      </c>
      <c r="L39" s="22" t="s">
        <v>286</v>
      </c>
      <c r="M39" s="22" t="s">
        <v>286</v>
      </c>
      <c r="N39" s="22" t="s">
        <v>286</v>
      </c>
      <c r="O39" s="22" t="s">
        <v>286</v>
      </c>
    </row>
    <row r="40" spans="2:15" ht="20.100000000000001" customHeight="1" x14ac:dyDescent="0.25">
      <c r="B40" s="19" t="s">
        <v>284</v>
      </c>
      <c r="C40" s="52" t="s">
        <v>344</v>
      </c>
      <c r="D40" s="21">
        <v>11619.9</v>
      </c>
      <c r="E40" s="21">
        <v>756</v>
      </c>
      <c r="F40" s="22">
        <v>15.370238095238095</v>
      </c>
      <c r="G40" s="21">
        <v>11619.9</v>
      </c>
      <c r="H40" s="21">
        <v>11619.9</v>
      </c>
      <c r="I40" s="31">
        <v>28</v>
      </c>
      <c r="J40" s="28">
        <v>414.99642857142857</v>
      </c>
      <c r="K40" s="22" t="s">
        <v>286</v>
      </c>
      <c r="L40" s="22" t="s">
        <v>286</v>
      </c>
      <c r="M40" s="22" t="s">
        <v>286</v>
      </c>
      <c r="N40" s="22" t="s">
        <v>286</v>
      </c>
      <c r="O40" s="22" t="s">
        <v>286</v>
      </c>
    </row>
    <row r="41" spans="2:15" ht="20.100000000000001" customHeight="1" x14ac:dyDescent="0.25">
      <c r="B41" s="19" t="s">
        <v>284</v>
      </c>
      <c r="C41" s="52" t="s">
        <v>345</v>
      </c>
      <c r="D41" s="21">
        <v>329807.84999999998</v>
      </c>
      <c r="E41" s="21">
        <v>21231</v>
      </c>
      <c r="F41" s="22">
        <v>15.534258866751447</v>
      </c>
      <c r="G41" s="21">
        <v>329807.84999999998</v>
      </c>
      <c r="H41" s="21">
        <v>329807.84999999998</v>
      </c>
      <c r="I41" s="21">
        <v>22656</v>
      </c>
      <c r="J41" s="22">
        <v>14.557196769067795</v>
      </c>
      <c r="K41" s="22" t="s">
        <v>286</v>
      </c>
      <c r="L41" s="22" t="s">
        <v>286</v>
      </c>
      <c r="M41" s="22" t="s">
        <v>286</v>
      </c>
      <c r="N41" s="22" t="s">
        <v>286</v>
      </c>
      <c r="O41" s="22" t="s">
        <v>286</v>
      </c>
    </row>
    <row r="42" spans="2:15" ht="20.100000000000001" customHeight="1" x14ac:dyDescent="0.25">
      <c r="B42" s="19" t="s">
        <v>284</v>
      </c>
      <c r="C42" s="52" t="s">
        <v>346</v>
      </c>
      <c r="D42" s="21">
        <v>319650.67000000004</v>
      </c>
      <c r="E42" s="21">
        <v>190944</v>
      </c>
      <c r="F42" s="22">
        <v>1.6740545395508633</v>
      </c>
      <c r="G42" s="21">
        <v>319650.67000000004</v>
      </c>
      <c r="H42" s="21">
        <v>319650.67000000004</v>
      </c>
      <c r="I42" s="21">
        <v>47646</v>
      </c>
      <c r="J42" s="22">
        <v>6.7088668513621297</v>
      </c>
      <c r="K42" s="22" t="s">
        <v>286</v>
      </c>
      <c r="L42" s="22" t="s">
        <v>286</v>
      </c>
      <c r="M42" s="22" t="s">
        <v>286</v>
      </c>
      <c r="N42" s="22" t="s">
        <v>286</v>
      </c>
      <c r="O42" s="22" t="s">
        <v>286</v>
      </c>
    </row>
    <row r="43" spans="2:15" ht="20.100000000000001" customHeight="1" x14ac:dyDescent="0.25">
      <c r="B43" s="19" t="s">
        <v>284</v>
      </c>
      <c r="C43" s="52" t="s">
        <v>347</v>
      </c>
      <c r="D43" s="21">
        <v>211075.63</v>
      </c>
      <c r="E43" s="21">
        <v>3962</v>
      </c>
      <c r="F43" s="22">
        <v>53.275020191822314</v>
      </c>
      <c r="G43" s="21">
        <v>211075.63</v>
      </c>
      <c r="H43" s="21">
        <v>211075.63</v>
      </c>
      <c r="I43" s="21">
        <v>3691</v>
      </c>
      <c r="J43" s="22">
        <v>57.186570035220811</v>
      </c>
      <c r="K43" s="22" t="s">
        <v>286</v>
      </c>
      <c r="L43" s="22" t="s">
        <v>286</v>
      </c>
      <c r="M43" s="22" t="s">
        <v>286</v>
      </c>
      <c r="N43" s="22" t="s">
        <v>286</v>
      </c>
      <c r="O43" s="22" t="s">
        <v>286</v>
      </c>
    </row>
    <row r="44" spans="2:15" ht="20.100000000000001" customHeight="1" x14ac:dyDescent="0.25">
      <c r="B44" s="19" t="s">
        <v>284</v>
      </c>
      <c r="C44" s="52" t="s">
        <v>348</v>
      </c>
      <c r="D44" s="21">
        <v>68103.64</v>
      </c>
      <c r="E44" s="21">
        <v>5076</v>
      </c>
      <c r="F44" s="22">
        <v>13.416792750197006</v>
      </c>
      <c r="G44" s="21">
        <v>68103.64</v>
      </c>
      <c r="H44" s="21">
        <v>68103.64</v>
      </c>
      <c r="I44" s="21">
        <v>6994</v>
      </c>
      <c r="J44" s="22">
        <v>9.7374378038318561</v>
      </c>
      <c r="K44" s="22" t="s">
        <v>286</v>
      </c>
      <c r="L44" s="22" t="s">
        <v>286</v>
      </c>
      <c r="M44" s="22" t="s">
        <v>286</v>
      </c>
      <c r="N44" s="22" t="s">
        <v>286</v>
      </c>
      <c r="O44" s="22" t="s">
        <v>286</v>
      </c>
    </row>
    <row r="45" spans="2:15" ht="20.100000000000001" customHeight="1" x14ac:dyDescent="0.25">
      <c r="B45" s="19" t="s">
        <v>284</v>
      </c>
      <c r="C45" s="52" t="s">
        <v>349</v>
      </c>
      <c r="D45" s="21">
        <v>2930345.3400000003</v>
      </c>
      <c r="E45" s="21" t="s">
        <v>286</v>
      </c>
      <c r="F45" s="22" t="s">
        <v>286</v>
      </c>
      <c r="G45" s="21">
        <v>2930345.3400000003</v>
      </c>
      <c r="H45" s="21">
        <v>2930345.3400000003</v>
      </c>
      <c r="I45" s="21" t="s">
        <v>286</v>
      </c>
      <c r="J45" s="22" t="s">
        <v>286</v>
      </c>
      <c r="K45" s="22" t="s">
        <v>286</v>
      </c>
      <c r="L45" s="22" t="s">
        <v>286</v>
      </c>
      <c r="M45" s="22" t="s">
        <v>286</v>
      </c>
      <c r="N45" s="22" t="s">
        <v>286</v>
      </c>
      <c r="O45" s="22" t="s">
        <v>286</v>
      </c>
    </row>
    <row r="46" spans="2:15" ht="20.100000000000001" customHeight="1" x14ac:dyDescent="0.25">
      <c r="B46" s="19" t="s">
        <v>284</v>
      </c>
      <c r="C46" s="56" t="s">
        <v>350</v>
      </c>
      <c r="D46" s="21">
        <v>14095.160000000002</v>
      </c>
      <c r="E46" s="21">
        <v>2520</v>
      </c>
      <c r="F46" s="22">
        <v>5.5933174603174614</v>
      </c>
      <c r="G46" s="21">
        <v>14095.160000000002</v>
      </c>
      <c r="H46" s="21">
        <v>14095.160000000002</v>
      </c>
      <c r="I46" s="21">
        <v>830</v>
      </c>
      <c r="J46" s="22">
        <v>16.982120481927712</v>
      </c>
      <c r="K46" s="22" t="s">
        <v>286</v>
      </c>
      <c r="L46" s="22" t="s">
        <v>286</v>
      </c>
      <c r="M46" s="22" t="s">
        <v>286</v>
      </c>
      <c r="N46" s="22" t="s">
        <v>286</v>
      </c>
      <c r="O46" s="22" t="s">
        <v>286</v>
      </c>
    </row>
    <row r="47" spans="2:15" ht="20.100000000000001" customHeight="1" x14ac:dyDescent="0.25">
      <c r="B47" s="18" t="s">
        <v>284</v>
      </c>
      <c r="C47" s="56" t="s">
        <v>351</v>
      </c>
      <c r="D47" s="21">
        <v>855325.73</v>
      </c>
      <c r="E47" s="21">
        <v>92842</v>
      </c>
      <c r="F47" s="22">
        <v>9.2127025484155869</v>
      </c>
      <c r="G47" s="21">
        <v>855325.73</v>
      </c>
      <c r="H47" s="21">
        <v>855325.73</v>
      </c>
      <c r="I47" s="21">
        <v>44602</v>
      </c>
      <c r="J47" s="22">
        <v>19.176847002376576</v>
      </c>
      <c r="K47" s="21" t="s">
        <v>286</v>
      </c>
      <c r="L47" s="21" t="s">
        <v>286</v>
      </c>
      <c r="M47" s="21" t="s">
        <v>286</v>
      </c>
      <c r="N47" s="21">
        <v>332312.75</v>
      </c>
      <c r="O47" s="21">
        <v>0</v>
      </c>
    </row>
    <row r="48" spans="2:15" ht="20.100000000000001" customHeight="1" x14ac:dyDescent="0.25">
      <c r="B48" s="20" t="s">
        <v>296</v>
      </c>
      <c r="C48" s="57"/>
      <c r="D48" s="29">
        <v>8967053.6899999995</v>
      </c>
      <c r="E48" s="29">
        <v>352923</v>
      </c>
      <c r="F48" s="30">
        <v>5.9518862471417258</v>
      </c>
      <c r="G48" s="29">
        <v>8967053.6899999995</v>
      </c>
      <c r="H48" s="30">
        <v>9008653.0399999991</v>
      </c>
      <c r="I48" s="29">
        <v>162061</v>
      </c>
      <c r="J48" s="30">
        <v>12.961524055756772</v>
      </c>
      <c r="K48" s="30">
        <v>0</v>
      </c>
      <c r="L48" s="30">
        <v>0</v>
      </c>
      <c r="M48" s="30">
        <v>0</v>
      </c>
      <c r="N48" s="30">
        <v>332312.75</v>
      </c>
      <c r="O48" s="30">
        <v>0</v>
      </c>
    </row>
    <row r="49" spans="2:15" ht="20.100000000000001" customHeight="1" x14ac:dyDescent="0.25">
      <c r="B49" s="19" t="s">
        <v>297</v>
      </c>
      <c r="C49" s="52" t="s">
        <v>352</v>
      </c>
      <c r="D49" s="21">
        <v>7676161</v>
      </c>
      <c r="E49" s="21">
        <v>747943</v>
      </c>
      <c r="F49" s="22">
        <v>10.263029401973146</v>
      </c>
      <c r="G49" s="21">
        <v>7676161</v>
      </c>
      <c r="H49" s="21">
        <v>7529471.3199999994</v>
      </c>
      <c r="I49" s="21">
        <v>750727</v>
      </c>
      <c r="J49" s="22">
        <v>10.029573093814395</v>
      </c>
      <c r="K49" s="21">
        <v>7991.6299999998882</v>
      </c>
      <c r="L49" s="21">
        <v>-154681.31000000029</v>
      </c>
      <c r="M49" s="21">
        <v>-146689.6800000004</v>
      </c>
      <c r="N49" s="21">
        <v>461862.18</v>
      </c>
      <c r="O49" s="21">
        <v>276.44999999999879</v>
      </c>
    </row>
    <row r="50" spans="2:15" ht="20.100000000000001" customHeight="1" x14ac:dyDescent="0.25">
      <c r="B50" s="19" t="s">
        <v>297</v>
      </c>
      <c r="C50" s="52" t="s">
        <v>353</v>
      </c>
      <c r="D50" s="21">
        <v>4883267</v>
      </c>
      <c r="E50" s="21">
        <v>25031</v>
      </c>
      <c r="F50" s="22">
        <v>195.08876992529264</v>
      </c>
      <c r="G50" s="21">
        <v>4883267</v>
      </c>
      <c r="H50" s="21">
        <v>4900042.63</v>
      </c>
      <c r="I50" s="21">
        <v>47967</v>
      </c>
      <c r="J50" s="22">
        <v>102.15445264452644</v>
      </c>
      <c r="K50" s="21">
        <v>32193.239999999991</v>
      </c>
      <c r="L50" s="21">
        <v>-15417.60999999987</v>
      </c>
      <c r="M50" s="21">
        <v>16775.630000000121</v>
      </c>
      <c r="N50" s="21">
        <v>190533.76000000001</v>
      </c>
      <c r="O50" s="21">
        <v>0</v>
      </c>
    </row>
    <row r="51" spans="2:15" ht="20.100000000000001" customHeight="1" x14ac:dyDescent="0.25">
      <c r="B51" s="19" t="s">
        <v>297</v>
      </c>
      <c r="C51" s="52" t="s">
        <v>354</v>
      </c>
      <c r="D51" s="21">
        <v>12478068</v>
      </c>
      <c r="E51" s="21">
        <v>195387</v>
      </c>
      <c r="F51" s="22">
        <v>63.863348124491395</v>
      </c>
      <c r="G51" s="21">
        <v>12478068</v>
      </c>
      <c r="H51" s="21">
        <v>12935199.969999999</v>
      </c>
      <c r="I51" s="21">
        <v>186573</v>
      </c>
      <c r="J51" s="22">
        <v>69.330503181060493</v>
      </c>
      <c r="K51" s="21">
        <v>517427.5399999998</v>
      </c>
      <c r="L51" s="21">
        <v>-60295.570000000065</v>
      </c>
      <c r="M51" s="21">
        <v>457131.96999999974</v>
      </c>
      <c r="N51" s="21">
        <v>268846.82000000007</v>
      </c>
      <c r="O51" s="21">
        <v>341.49999999999864</v>
      </c>
    </row>
    <row r="52" spans="2:15" ht="20.100000000000001" customHeight="1" x14ac:dyDescent="0.25">
      <c r="B52" s="19" t="s">
        <v>297</v>
      </c>
      <c r="C52" s="52" t="s">
        <v>355</v>
      </c>
      <c r="D52" s="21">
        <v>4013101</v>
      </c>
      <c r="E52" s="21">
        <v>422727</v>
      </c>
      <c r="F52" s="22">
        <v>9.4933633290516095</v>
      </c>
      <c r="G52" s="21">
        <v>4013101</v>
      </c>
      <c r="H52" s="21">
        <v>3807330.2199999997</v>
      </c>
      <c r="I52" s="21">
        <v>375011</v>
      </c>
      <c r="J52" s="22">
        <v>10.152582777571856</v>
      </c>
      <c r="K52" s="21">
        <v>0</v>
      </c>
      <c r="L52" s="21">
        <v>-205770.78000000003</v>
      </c>
      <c r="M52" s="21">
        <v>-205770.78000000003</v>
      </c>
      <c r="N52" s="21">
        <v>248420.06000000003</v>
      </c>
      <c r="O52" s="21">
        <v>217.77000000000152</v>
      </c>
    </row>
    <row r="53" spans="2:15" ht="20.100000000000001" customHeight="1" x14ac:dyDescent="0.25">
      <c r="B53" s="19" t="s">
        <v>297</v>
      </c>
      <c r="C53" s="52" t="s">
        <v>356</v>
      </c>
      <c r="D53" s="21">
        <v>636522</v>
      </c>
      <c r="E53" s="21">
        <v>10513</v>
      </c>
      <c r="F53" s="22">
        <v>60.546180918862362</v>
      </c>
      <c r="G53" s="21">
        <v>636522</v>
      </c>
      <c r="H53" s="21">
        <v>597264.04</v>
      </c>
      <c r="I53" s="21">
        <v>8715</v>
      </c>
      <c r="J53" s="22">
        <v>68.532878944348823</v>
      </c>
      <c r="K53" s="21">
        <v>0</v>
      </c>
      <c r="L53" s="21">
        <v>-39257.959999999963</v>
      </c>
      <c r="M53" s="21">
        <v>-39257.959999999963</v>
      </c>
      <c r="N53" s="21">
        <v>2651.67</v>
      </c>
      <c r="O53" s="21">
        <v>0</v>
      </c>
    </row>
    <row r="54" spans="2:15" ht="20.100000000000001" customHeight="1" x14ac:dyDescent="0.25">
      <c r="B54" s="19" t="s">
        <v>297</v>
      </c>
      <c r="C54" s="52" t="s">
        <v>357</v>
      </c>
      <c r="D54" s="21">
        <v>600933</v>
      </c>
      <c r="E54" s="21">
        <v>29980</v>
      </c>
      <c r="F54" s="22">
        <v>20.044462975316879</v>
      </c>
      <c r="G54" s="21">
        <v>600933</v>
      </c>
      <c r="H54" s="21">
        <v>634784.30000000005</v>
      </c>
      <c r="I54" s="21">
        <v>31298</v>
      </c>
      <c r="J54" s="22">
        <v>20.281944533197009</v>
      </c>
      <c r="K54" s="21">
        <v>38227.880000000005</v>
      </c>
      <c r="L54" s="21">
        <v>-4376.5800000000017</v>
      </c>
      <c r="M54" s="21">
        <v>33851.300000000003</v>
      </c>
      <c r="N54" s="21">
        <v>4063.54</v>
      </c>
      <c r="O54" s="21">
        <v>8.5500000000000114</v>
      </c>
    </row>
    <row r="55" spans="2:15" ht="20.100000000000001" customHeight="1" x14ac:dyDescent="0.25">
      <c r="B55" s="19" t="s">
        <v>297</v>
      </c>
      <c r="C55" s="52" t="s">
        <v>358</v>
      </c>
      <c r="D55" s="21">
        <v>3860182</v>
      </c>
      <c r="E55" s="21">
        <v>376243</v>
      </c>
      <c r="F55" s="22">
        <v>10.259810813756003</v>
      </c>
      <c r="G55" s="21">
        <v>3860182</v>
      </c>
      <c r="H55" s="21">
        <v>3660796.3100000005</v>
      </c>
      <c r="I55" s="21">
        <v>348719</v>
      </c>
      <c r="J55" s="22">
        <v>10.497840123423158</v>
      </c>
      <c r="K55" s="21">
        <v>0</v>
      </c>
      <c r="L55" s="21">
        <v>-199385.68999999983</v>
      </c>
      <c r="M55" s="21">
        <v>-199385.68999999983</v>
      </c>
      <c r="N55" s="21">
        <v>111968.29999999997</v>
      </c>
      <c r="O55" s="21">
        <v>129.37999999999965</v>
      </c>
    </row>
    <row r="56" spans="2:15" ht="20.100000000000001" customHeight="1" x14ac:dyDescent="0.25">
      <c r="B56" s="19" t="s">
        <v>297</v>
      </c>
      <c r="C56" s="52" t="s">
        <v>359</v>
      </c>
      <c r="D56" s="21">
        <v>3589018</v>
      </c>
      <c r="E56" s="21">
        <v>69806</v>
      </c>
      <c r="F56" s="22">
        <v>51.414176431825346</v>
      </c>
      <c r="G56" s="21">
        <v>3589018</v>
      </c>
      <c r="H56" s="21">
        <v>3490695</v>
      </c>
      <c r="I56" s="21">
        <v>67197</v>
      </c>
      <c r="J56" s="22">
        <v>51.947185142193845</v>
      </c>
      <c r="K56" s="21">
        <v>15932.789999999921</v>
      </c>
      <c r="L56" s="21">
        <v>-114255.78999999978</v>
      </c>
      <c r="M56" s="21">
        <v>-98322.999999999854</v>
      </c>
      <c r="N56" s="21">
        <v>18843.55</v>
      </c>
      <c r="O56" s="21">
        <v>32.729999999999947</v>
      </c>
    </row>
    <row r="57" spans="2:15" ht="20.100000000000001" customHeight="1" x14ac:dyDescent="0.25">
      <c r="B57" s="19" t="s">
        <v>297</v>
      </c>
      <c r="C57" s="52" t="s">
        <v>360</v>
      </c>
      <c r="D57" s="21">
        <v>556495</v>
      </c>
      <c r="E57" s="21">
        <v>20035</v>
      </c>
      <c r="F57" s="22">
        <v>27.776141751934116</v>
      </c>
      <c r="G57" s="21">
        <v>556495</v>
      </c>
      <c r="H57" s="21">
        <v>539169.28000000003</v>
      </c>
      <c r="I57" s="21">
        <v>18404</v>
      </c>
      <c r="J57" s="22">
        <v>29.296309497935233</v>
      </c>
      <c r="K57" s="21">
        <v>357.52000000000044</v>
      </c>
      <c r="L57" s="21">
        <v>-17683.23999999994</v>
      </c>
      <c r="M57" s="21">
        <v>-17325.719999999939</v>
      </c>
      <c r="N57" s="21">
        <v>24970.959999999999</v>
      </c>
      <c r="O57" s="21">
        <v>8.5399999999999636</v>
      </c>
    </row>
    <row r="58" spans="2:15" ht="20.100000000000001" customHeight="1" x14ac:dyDescent="0.25">
      <c r="B58" s="19" t="s">
        <v>297</v>
      </c>
      <c r="C58" s="52" t="s">
        <v>361</v>
      </c>
      <c r="D58" s="21">
        <v>2580476</v>
      </c>
      <c r="E58" s="21">
        <v>125280</v>
      </c>
      <c r="F58" s="22">
        <v>20.597669220945082</v>
      </c>
      <c r="G58" s="21">
        <v>2580476</v>
      </c>
      <c r="H58" s="21">
        <v>2553163</v>
      </c>
      <c r="I58" s="21">
        <v>123864</v>
      </c>
      <c r="J58" s="22">
        <v>20.612631595943938</v>
      </c>
      <c r="K58" s="21">
        <v>16728.260000000009</v>
      </c>
      <c r="L58" s="21">
        <v>-44041.260000000009</v>
      </c>
      <c r="M58" s="21">
        <v>-27313</v>
      </c>
      <c r="N58" s="21">
        <v>45923.85</v>
      </c>
      <c r="O58" s="21">
        <v>145.18000000000012</v>
      </c>
    </row>
    <row r="59" spans="2:15" ht="20.100000000000001" customHeight="1" x14ac:dyDescent="0.25">
      <c r="B59" s="19" t="s">
        <v>297</v>
      </c>
      <c r="C59" s="52" t="s">
        <v>362</v>
      </c>
      <c r="D59" s="21">
        <v>447450</v>
      </c>
      <c r="E59" s="21">
        <v>27393</v>
      </c>
      <c r="F59" s="22">
        <v>16.334465009308946</v>
      </c>
      <c r="G59" s="21">
        <v>447450</v>
      </c>
      <c r="H59" s="21">
        <v>376348.17999999993</v>
      </c>
      <c r="I59" s="21">
        <v>23549</v>
      </c>
      <c r="J59" s="22">
        <v>15.98149305703002</v>
      </c>
      <c r="K59" s="21">
        <v>0</v>
      </c>
      <c r="L59" s="21">
        <v>-71101.820000000022</v>
      </c>
      <c r="M59" s="21">
        <v>-71101.820000000022</v>
      </c>
      <c r="N59" s="21">
        <v>2576.4</v>
      </c>
      <c r="O59" s="21">
        <v>2.8499999999999979</v>
      </c>
    </row>
    <row r="60" spans="2:15" ht="20.100000000000001" customHeight="1" x14ac:dyDescent="0.25">
      <c r="B60" s="19" t="s">
        <v>297</v>
      </c>
      <c r="C60" s="52" t="s">
        <v>363</v>
      </c>
      <c r="D60" s="21">
        <v>5272824</v>
      </c>
      <c r="E60" s="21">
        <v>111195</v>
      </c>
      <c r="F60" s="22">
        <v>47.419614191285582</v>
      </c>
      <c r="G60" s="21">
        <v>5272824</v>
      </c>
      <c r="H60" s="21">
        <v>5158815.99</v>
      </c>
      <c r="I60" s="21">
        <v>117321</v>
      </c>
      <c r="J60" s="22">
        <v>43.971803769146192</v>
      </c>
      <c r="K60" s="21">
        <v>97918.509999999776</v>
      </c>
      <c r="L60" s="21">
        <v>-211926.52000000002</v>
      </c>
      <c r="M60" s="21">
        <v>-114008.01000000024</v>
      </c>
      <c r="N60" s="21">
        <v>5533.92</v>
      </c>
      <c r="O60" s="21">
        <v>0</v>
      </c>
    </row>
    <row r="61" spans="2:15" ht="20.100000000000001" customHeight="1" x14ac:dyDescent="0.25">
      <c r="B61" s="20" t="s">
        <v>298</v>
      </c>
      <c r="C61" s="57"/>
      <c r="D61" s="29">
        <v>46594497</v>
      </c>
      <c r="E61" s="29">
        <v>2161533</v>
      </c>
      <c r="F61" s="30">
        <v>21.55622745523663</v>
      </c>
      <c r="G61" s="29">
        <v>46594497</v>
      </c>
      <c r="H61" s="30">
        <v>46183080.240000002</v>
      </c>
      <c r="I61" s="29">
        <v>2099345</v>
      </c>
      <c r="J61" s="30">
        <v>21.998804503309366</v>
      </c>
      <c r="K61" s="30">
        <v>726777.36999999941</v>
      </c>
      <c r="L61" s="30">
        <v>-1138194.1299999999</v>
      </c>
      <c r="M61" s="30">
        <v>-411416.76000000042</v>
      </c>
      <c r="N61" s="30">
        <v>1386195.01</v>
      </c>
      <c r="O61" s="30">
        <v>1162.9499999999985</v>
      </c>
    </row>
    <row r="62" spans="2:15" ht="20.25" customHeight="1" x14ac:dyDescent="0.25">
      <c r="B62" s="19" t="s">
        <v>299</v>
      </c>
      <c r="C62" s="52" t="s">
        <v>364</v>
      </c>
      <c r="D62" s="21">
        <v>872374</v>
      </c>
      <c r="E62" s="21">
        <v>73669</v>
      </c>
      <c r="F62" s="22">
        <v>11.841805915649731</v>
      </c>
      <c r="G62" s="21">
        <v>872374</v>
      </c>
      <c r="H62" s="21">
        <v>821583.6599999998</v>
      </c>
      <c r="I62" s="21">
        <v>69621</v>
      </c>
      <c r="J62" s="22">
        <v>11.800802344120306</v>
      </c>
      <c r="K62" s="21">
        <v>0</v>
      </c>
      <c r="L62" s="21">
        <v>-50790.340000000098</v>
      </c>
      <c r="M62" s="21">
        <v>-50790.340000000098</v>
      </c>
      <c r="N62" s="21">
        <v>51648.05</v>
      </c>
      <c r="O62" s="21">
        <v>85.399999999999878</v>
      </c>
    </row>
    <row r="63" spans="2:15" ht="20.25" customHeight="1" x14ac:dyDescent="0.25">
      <c r="B63" s="19" t="s">
        <v>299</v>
      </c>
      <c r="C63" s="52" t="s">
        <v>365</v>
      </c>
      <c r="D63" s="21">
        <v>6705243</v>
      </c>
      <c r="E63" s="21">
        <v>350070</v>
      </c>
      <c r="F63" s="22">
        <v>19.154006341588826</v>
      </c>
      <c r="G63" s="21">
        <v>6705243</v>
      </c>
      <c r="H63" s="21">
        <v>6723691.290000001</v>
      </c>
      <c r="I63" s="21">
        <v>325590</v>
      </c>
      <c r="J63" s="22">
        <v>20.650791762646275</v>
      </c>
      <c r="K63" s="21">
        <v>42707.219999999972</v>
      </c>
      <c r="L63" s="21">
        <v>-24258.929999999935</v>
      </c>
      <c r="M63" s="21">
        <v>18448.290000000037</v>
      </c>
      <c r="N63" s="21">
        <v>377717.09</v>
      </c>
      <c r="O63" s="21">
        <v>943.66999999999814</v>
      </c>
    </row>
    <row r="64" spans="2:15" ht="20.25" customHeight="1" x14ac:dyDescent="0.25">
      <c r="B64" s="19" t="s">
        <v>299</v>
      </c>
      <c r="C64" s="52" t="s">
        <v>366</v>
      </c>
      <c r="D64" s="21">
        <v>4188196</v>
      </c>
      <c r="E64" s="21">
        <v>210511</v>
      </c>
      <c r="F64" s="22">
        <v>19.895378388777782</v>
      </c>
      <c r="G64" s="21">
        <v>4188196</v>
      </c>
      <c r="H64" s="21">
        <v>4116058.6500000008</v>
      </c>
      <c r="I64" s="21">
        <v>192813</v>
      </c>
      <c r="J64" s="22">
        <v>21.347412518865433</v>
      </c>
      <c r="K64" s="21">
        <v>0</v>
      </c>
      <c r="L64" s="21">
        <v>-72137.349999999278</v>
      </c>
      <c r="M64" s="21">
        <v>-72137.349999999278</v>
      </c>
      <c r="N64" s="21">
        <v>531378.17000000016</v>
      </c>
      <c r="O64" s="21">
        <v>2090.8500000000013</v>
      </c>
    </row>
    <row r="65" spans="2:15" ht="20.25" customHeight="1" x14ac:dyDescent="0.25">
      <c r="B65" s="19" t="s">
        <v>299</v>
      </c>
      <c r="C65" s="52" t="s">
        <v>367</v>
      </c>
      <c r="D65" s="21">
        <v>1364086</v>
      </c>
      <c r="E65" s="21">
        <v>124198</v>
      </c>
      <c r="F65" s="22">
        <v>10.983155928436851</v>
      </c>
      <c r="G65" s="21">
        <v>1364086</v>
      </c>
      <c r="H65" s="21">
        <v>1348521.6100000003</v>
      </c>
      <c r="I65" s="21">
        <v>117910</v>
      </c>
      <c r="J65" s="22">
        <v>11.43687227546434</v>
      </c>
      <c r="K65" s="21">
        <v>1505.9800000002724</v>
      </c>
      <c r="L65" s="21">
        <v>-17070.370000000024</v>
      </c>
      <c r="M65" s="21">
        <v>-15564.389999999752</v>
      </c>
      <c r="N65" s="21">
        <v>212701.51</v>
      </c>
      <c r="O65" s="21">
        <v>98.210000000001628</v>
      </c>
    </row>
    <row r="66" spans="2:15" ht="20.25" customHeight="1" x14ac:dyDescent="0.25">
      <c r="B66" s="19" t="s">
        <v>299</v>
      </c>
      <c r="C66" s="52" t="s">
        <v>368</v>
      </c>
      <c r="D66" s="21">
        <v>2551356</v>
      </c>
      <c r="E66" s="21">
        <v>237374</v>
      </c>
      <c r="F66" s="22">
        <v>10.748253810442593</v>
      </c>
      <c r="G66" s="21">
        <v>2551356</v>
      </c>
      <c r="H66" s="21">
        <v>2530935.54</v>
      </c>
      <c r="I66" s="21">
        <v>234882</v>
      </c>
      <c r="J66" s="22">
        <v>10.775349068894169</v>
      </c>
      <c r="K66" s="21">
        <v>8369.1599999999744</v>
      </c>
      <c r="L66" s="21">
        <v>-28789.619999999763</v>
      </c>
      <c r="M66" s="21">
        <v>-20420.459999999788</v>
      </c>
      <c r="N66" s="21">
        <v>1082227.4000000001</v>
      </c>
      <c r="O66" s="21">
        <v>2515.0300000000034</v>
      </c>
    </row>
    <row r="67" spans="2:15" ht="20.25" customHeight="1" x14ac:dyDescent="0.25">
      <c r="B67" s="19" t="s">
        <v>299</v>
      </c>
      <c r="C67" s="52" t="s">
        <v>369</v>
      </c>
      <c r="D67" s="21">
        <v>426075</v>
      </c>
      <c r="E67" s="21">
        <v>40311</v>
      </c>
      <c r="F67" s="22">
        <v>10.569695616581082</v>
      </c>
      <c r="G67" s="21">
        <v>426075</v>
      </c>
      <c r="H67" s="21">
        <v>402643.01</v>
      </c>
      <c r="I67" s="21">
        <v>38102</v>
      </c>
      <c r="J67" s="22">
        <v>10.567503280667681</v>
      </c>
      <c r="K67" s="21">
        <v>0</v>
      </c>
      <c r="L67" s="21">
        <v>-23431.990000000005</v>
      </c>
      <c r="M67" s="21">
        <v>-23431.990000000005</v>
      </c>
      <c r="N67" s="21">
        <v>18839.239999999998</v>
      </c>
      <c r="O67" s="21">
        <v>21.350000000000023</v>
      </c>
    </row>
    <row r="68" spans="2:15" ht="20.25" customHeight="1" x14ac:dyDescent="0.25">
      <c r="B68" s="19" t="s">
        <v>299</v>
      </c>
      <c r="C68" s="52" t="s">
        <v>370</v>
      </c>
      <c r="D68" s="21">
        <v>1159774</v>
      </c>
      <c r="E68" s="21">
        <v>64303</v>
      </c>
      <c r="F68" s="22">
        <v>18.036079187596226</v>
      </c>
      <c r="G68" s="21">
        <v>1159774</v>
      </c>
      <c r="H68" s="21">
        <v>1079173.6200000001</v>
      </c>
      <c r="I68" s="21">
        <v>61134</v>
      </c>
      <c r="J68" s="22">
        <v>17.652592992442834</v>
      </c>
      <c r="K68" s="21">
        <v>0</v>
      </c>
      <c r="L68" s="21">
        <v>-80600.379999999743</v>
      </c>
      <c r="M68" s="21">
        <v>-80600.379999999743</v>
      </c>
      <c r="N68" s="21">
        <v>44918.89</v>
      </c>
      <c r="O68" s="21">
        <v>8.539999999999992</v>
      </c>
    </row>
    <row r="69" spans="2:15" ht="20.25" customHeight="1" x14ac:dyDescent="0.25">
      <c r="B69" s="19" t="s">
        <v>299</v>
      </c>
      <c r="C69" s="52" t="s">
        <v>371</v>
      </c>
      <c r="D69" s="21">
        <v>159513</v>
      </c>
      <c r="E69" s="21">
        <v>14502</v>
      </c>
      <c r="F69" s="22">
        <v>10.999379395945386</v>
      </c>
      <c r="G69" s="21">
        <v>159513</v>
      </c>
      <c r="H69" s="21">
        <v>151641.28</v>
      </c>
      <c r="I69" s="21">
        <v>13892</v>
      </c>
      <c r="J69" s="22">
        <v>10.915727037143681</v>
      </c>
      <c r="K69" s="21">
        <v>154.36000000000058</v>
      </c>
      <c r="L69" s="21">
        <v>-8026.0799999999817</v>
      </c>
      <c r="M69" s="21">
        <v>-7871.7199999999812</v>
      </c>
      <c r="N69" s="21">
        <v>19330.290000000005</v>
      </c>
      <c r="O69" s="21">
        <v>0</v>
      </c>
    </row>
    <row r="70" spans="2:15" ht="20.25" customHeight="1" x14ac:dyDescent="0.25">
      <c r="B70" s="19" t="s">
        <v>299</v>
      </c>
      <c r="C70" s="52" t="s">
        <v>372</v>
      </c>
      <c r="D70" s="21">
        <v>210414</v>
      </c>
      <c r="E70" s="21">
        <v>18890</v>
      </c>
      <c r="F70" s="22">
        <v>11.138909475913181</v>
      </c>
      <c r="G70" s="21">
        <v>210414</v>
      </c>
      <c r="H70" s="21">
        <v>208385.22000000003</v>
      </c>
      <c r="I70" s="21">
        <v>16084</v>
      </c>
      <c r="J70" s="22">
        <v>12.956056951007215</v>
      </c>
      <c r="K70" s="21">
        <v>4480.4200000000201</v>
      </c>
      <c r="L70" s="21">
        <v>-6509.1999999999989</v>
      </c>
      <c r="M70" s="21">
        <v>-2028.7799999999788</v>
      </c>
      <c r="N70" s="21">
        <v>12447.05</v>
      </c>
      <c r="O70" s="21">
        <v>0</v>
      </c>
    </row>
    <row r="71" spans="2:15" ht="20.25" customHeight="1" x14ac:dyDescent="0.25">
      <c r="B71" s="19" t="s">
        <v>299</v>
      </c>
      <c r="C71" s="52" t="s">
        <v>373</v>
      </c>
      <c r="D71" s="21">
        <v>72654</v>
      </c>
      <c r="E71" s="21">
        <v>6790</v>
      </c>
      <c r="F71" s="22">
        <v>10.700147275405007</v>
      </c>
      <c r="G71" s="21">
        <v>72654</v>
      </c>
      <c r="H71" s="21">
        <v>51943.12</v>
      </c>
      <c r="I71" s="21">
        <v>5809</v>
      </c>
      <c r="J71" s="22">
        <v>8.9418350834911351</v>
      </c>
      <c r="K71" s="21">
        <v>2364.3399999999997</v>
      </c>
      <c r="L71" s="21">
        <v>-23075.22</v>
      </c>
      <c r="M71" s="21">
        <v>-20710.88</v>
      </c>
      <c r="N71" s="21">
        <v>37081.599999999999</v>
      </c>
      <c r="O71" s="21">
        <v>12.810000000000059</v>
      </c>
    </row>
    <row r="72" spans="2:15" ht="20.25" customHeight="1" x14ac:dyDescent="0.25">
      <c r="B72" s="19" t="s">
        <v>299</v>
      </c>
      <c r="C72" s="52" t="s">
        <v>374</v>
      </c>
      <c r="D72" s="21">
        <v>72651</v>
      </c>
      <c r="E72" s="21">
        <v>6737</v>
      </c>
      <c r="F72" s="22">
        <v>10.783880065310969</v>
      </c>
      <c r="G72" s="21">
        <v>72651</v>
      </c>
      <c r="H72" s="21">
        <v>71851.199999999997</v>
      </c>
      <c r="I72" s="21">
        <v>6665</v>
      </c>
      <c r="J72" s="22">
        <v>10.780375093773443</v>
      </c>
      <c r="K72" s="21">
        <v>189.83999999999651</v>
      </c>
      <c r="L72" s="21">
        <v>-989.63999999999987</v>
      </c>
      <c r="M72" s="21">
        <v>-799.80000000000337</v>
      </c>
      <c r="N72" s="21">
        <v>4919.04</v>
      </c>
      <c r="O72" s="21">
        <v>0</v>
      </c>
    </row>
    <row r="73" spans="2:15" ht="20.25" customHeight="1" x14ac:dyDescent="0.25">
      <c r="B73" s="19" t="s">
        <v>299</v>
      </c>
      <c r="C73" s="52" t="s">
        <v>375</v>
      </c>
      <c r="D73" s="21">
        <v>714154</v>
      </c>
      <c r="E73" s="21">
        <v>42303</v>
      </c>
      <c r="F73" s="22">
        <v>16.881875989882513</v>
      </c>
      <c r="G73" s="21">
        <v>714154</v>
      </c>
      <c r="H73" s="21">
        <v>623245.48</v>
      </c>
      <c r="I73" s="21">
        <v>47012</v>
      </c>
      <c r="J73" s="22">
        <v>13.257157321534926</v>
      </c>
      <c r="K73" s="21">
        <v>0</v>
      </c>
      <c r="L73" s="21">
        <v>-90908.520000000019</v>
      </c>
      <c r="M73" s="21">
        <v>-90908.520000000019</v>
      </c>
      <c r="N73" s="21">
        <v>73888.06</v>
      </c>
      <c r="O73" s="21">
        <v>55.510000000000218</v>
      </c>
    </row>
    <row r="74" spans="2:15" ht="20.25" customHeight="1" x14ac:dyDescent="0.25">
      <c r="B74" s="19" t="s">
        <v>299</v>
      </c>
      <c r="C74" s="52" t="s">
        <v>376</v>
      </c>
      <c r="D74" s="21">
        <v>334261</v>
      </c>
      <c r="E74" s="21">
        <v>20495</v>
      </c>
      <c r="F74" s="22">
        <v>16.309392534764577</v>
      </c>
      <c r="G74" s="21">
        <v>334261</v>
      </c>
      <c r="H74" s="21">
        <v>343486.39999999997</v>
      </c>
      <c r="I74" s="21">
        <v>29035</v>
      </c>
      <c r="J74" s="22">
        <v>11.830080936800412</v>
      </c>
      <c r="K74" s="21">
        <v>14927.739999999991</v>
      </c>
      <c r="L74" s="21">
        <v>-5702.3399999999983</v>
      </c>
      <c r="M74" s="21">
        <v>9225.3999999999924</v>
      </c>
      <c r="N74" s="21">
        <v>343799.42000000004</v>
      </c>
      <c r="O74" s="21">
        <v>25.619999999999926</v>
      </c>
    </row>
    <row r="75" spans="2:15" ht="20.25" customHeight="1" x14ac:dyDescent="0.25">
      <c r="B75" s="19" t="s">
        <v>299</v>
      </c>
      <c r="C75" s="52" t="s">
        <v>377</v>
      </c>
      <c r="D75" s="21">
        <v>165207</v>
      </c>
      <c r="E75" s="21">
        <v>19743</v>
      </c>
      <c r="F75" s="22">
        <v>8.3678772223066407</v>
      </c>
      <c r="G75" s="21">
        <v>165207</v>
      </c>
      <c r="H75" s="21">
        <v>160628.56</v>
      </c>
      <c r="I75" s="21">
        <v>14328</v>
      </c>
      <c r="J75" s="22">
        <v>11.210815187046343</v>
      </c>
      <c r="K75" s="21">
        <v>3404.9499999999989</v>
      </c>
      <c r="L75" s="21">
        <v>-7983.3900000000012</v>
      </c>
      <c r="M75" s="21">
        <v>-4578.4400000000023</v>
      </c>
      <c r="N75" s="21">
        <v>16123.52</v>
      </c>
      <c r="O75" s="21">
        <v>25.619999999999976</v>
      </c>
    </row>
    <row r="76" spans="2:15" ht="20.25" customHeight="1" x14ac:dyDescent="0.25">
      <c r="B76" s="19" t="s">
        <v>299</v>
      </c>
      <c r="C76" s="52" t="s">
        <v>378</v>
      </c>
      <c r="D76" s="21">
        <v>175430</v>
      </c>
      <c r="E76" s="21">
        <v>16029</v>
      </c>
      <c r="F76" s="22">
        <v>10.944538024829995</v>
      </c>
      <c r="G76" s="21">
        <v>175430</v>
      </c>
      <c r="H76" s="21">
        <v>161874.74</v>
      </c>
      <c r="I76" s="21">
        <v>14734</v>
      </c>
      <c r="J76" s="22">
        <v>10.986476177548527</v>
      </c>
      <c r="K76" s="21">
        <v>27.340000000000146</v>
      </c>
      <c r="L76" s="21">
        <v>-13582.599999999991</v>
      </c>
      <c r="M76" s="21">
        <v>-13555.259999999991</v>
      </c>
      <c r="N76" s="21">
        <v>28102.2</v>
      </c>
      <c r="O76" s="21">
        <v>8.5400000000000205</v>
      </c>
    </row>
    <row r="77" spans="2:15" ht="20.25" customHeight="1" x14ac:dyDescent="0.25">
      <c r="B77" s="19" t="s">
        <v>299</v>
      </c>
      <c r="C77" s="52" t="s">
        <v>379</v>
      </c>
      <c r="D77" s="21">
        <v>384807</v>
      </c>
      <c r="E77" s="21">
        <v>35337</v>
      </c>
      <c r="F77" s="22">
        <v>10.889634094575092</v>
      </c>
      <c r="G77" s="21">
        <v>384807</v>
      </c>
      <c r="H77" s="21">
        <v>350438.87</v>
      </c>
      <c r="I77" s="21">
        <v>32423</v>
      </c>
      <c r="J77" s="22">
        <v>10.808341917774419</v>
      </c>
      <c r="K77" s="21">
        <v>0</v>
      </c>
      <c r="L77" s="21">
        <v>-34368.130000000041</v>
      </c>
      <c r="M77" s="21">
        <v>-34368.130000000041</v>
      </c>
      <c r="N77" s="21">
        <v>130716.07999999997</v>
      </c>
      <c r="O77" s="21">
        <v>0</v>
      </c>
    </row>
    <row r="78" spans="2:15" ht="20.25" customHeight="1" x14ac:dyDescent="0.25">
      <c r="B78" s="19" t="s">
        <v>299</v>
      </c>
      <c r="C78" s="52" t="s">
        <v>380</v>
      </c>
      <c r="D78" s="21">
        <v>610301</v>
      </c>
      <c r="E78" s="21">
        <v>29233</v>
      </c>
      <c r="F78" s="22">
        <v>20.877125166763591</v>
      </c>
      <c r="G78" s="21">
        <v>610301</v>
      </c>
      <c r="H78" s="21">
        <v>574497.77</v>
      </c>
      <c r="I78" s="21">
        <v>25878</v>
      </c>
      <c r="J78" s="22">
        <v>22.200238426462633</v>
      </c>
      <c r="K78" s="21">
        <v>0</v>
      </c>
      <c r="L78" s="21">
        <v>-35803.230000000018</v>
      </c>
      <c r="M78" s="21">
        <v>-35803.230000000018</v>
      </c>
      <c r="N78" s="21">
        <v>87540.69</v>
      </c>
      <c r="O78" s="21">
        <v>0</v>
      </c>
    </row>
    <row r="79" spans="2:15" ht="20.25" customHeight="1" x14ac:dyDescent="0.25">
      <c r="B79" s="19" t="s">
        <v>299</v>
      </c>
      <c r="C79" s="52" t="s">
        <v>381</v>
      </c>
      <c r="D79" s="21">
        <v>21520</v>
      </c>
      <c r="E79" s="21">
        <v>1657</v>
      </c>
      <c r="F79" s="22">
        <v>12.987326493663247</v>
      </c>
      <c r="G79" s="21">
        <v>21520</v>
      </c>
      <c r="H79" s="21">
        <v>18470.71</v>
      </c>
      <c r="I79" s="21">
        <v>1500</v>
      </c>
      <c r="J79" s="22">
        <v>12.313806666666666</v>
      </c>
      <c r="K79" s="21">
        <v>0</v>
      </c>
      <c r="L79" s="21">
        <v>-3049.2900000000004</v>
      </c>
      <c r="M79" s="21">
        <v>-3049.2900000000004</v>
      </c>
      <c r="N79" s="21">
        <v>670.39</v>
      </c>
      <c r="O79" s="21">
        <v>0</v>
      </c>
    </row>
    <row r="80" spans="2:15" ht="20.25" customHeight="1" x14ac:dyDescent="0.25">
      <c r="B80" s="19" t="s">
        <v>299</v>
      </c>
      <c r="C80" s="52" t="s">
        <v>382</v>
      </c>
      <c r="D80" s="21">
        <v>1863233</v>
      </c>
      <c r="E80" s="21">
        <v>171464</v>
      </c>
      <c r="F80" s="22">
        <v>10.866613399897355</v>
      </c>
      <c r="G80" s="21">
        <v>1863233</v>
      </c>
      <c r="H80" s="21">
        <v>1733126.9100000001</v>
      </c>
      <c r="I80" s="21">
        <v>160358</v>
      </c>
      <c r="J80" s="22">
        <v>10.807860599408823</v>
      </c>
      <c r="K80" s="21">
        <v>1916.0099999999802</v>
      </c>
      <c r="L80" s="21">
        <v>-132022.09999999998</v>
      </c>
      <c r="M80" s="21">
        <v>-130106.09</v>
      </c>
      <c r="N80" s="21">
        <v>78949.45</v>
      </c>
      <c r="O80" s="21">
        <v>149.44999999999914</v>
      </c>
    </row>
    <row r="81" spans="2:15" ht="20.25" customHeight="1" x14ac:dyDescent="0.25">
      <c r="B81" s="19" t="s">
        <v>299</v>
      </c>
      <c r="C81" s="52" t="s">
        <v>383</v>
      </c>
      <c r="D81" s="21">
        <v>3500760</v>
      </c>
      <c r="E81" s="21">
        <v>204750</v>
      </c>
      <c r="F81" s="22">
        <v>17.097728937728938</v>
      </c>
      <c r="G81" s="21">
        <v>3500760</v>
      </c>
      <c r="H81" s="21">
        <v>3368886.5100000002</v>
      </c>
      <c r="I81" s="21">
        <v>231748</v>
      </c>
      <c r="J81" s="22">
        <v>14.536852572621987</v>
      </c>
      <c r="K81" s="21">
        <v>0</v>
      </c>
      <c r="L81" s="21">
        <v>-131873.48999999973</v>
      </c>
      <c r="M81" s="21">
        <v>-131873.48999999973</v>
      </c>
      <c r="N81" s="21">
        <v>658263.2300000001</v>
      </c>
      <c r="O81" s="21">
        <v>307.43999999999801</v>
      </c>
    </row>
    <row r="82" spans="2:15" ht="20.25" customHeight="1" x14ac:dyDescent="0.25">
      <c r="B82" s="19" t="s">
        <v>299</v>
      </c>
      <c r="C82" s="52" t="s">
        <v>384</v>
      </c>
      <c r="D82" s="21">
        <v>1414115</v>
      </c>
      <c r="E82" s="21">
        <v>63793</v>
      </c>
      <c r="F82" s="22">
        <v>22.167244054990359</v>
      </c>
      <c r="G82" s="21">
        <v>1414115</v>
      </c>
      <c r="H82" s="21">
        <v>1392879.4899999998</v>
      </c>
      <c r="I82" s="21">
        <v>56064</v>
      </c>
      <c r="J82" s="22">
        <v>24.844454373573054</v>
      </c>
      <c r="K82" s="21">
        <v>10627.999999999971</v>
      </c>
      <c r="L82" s="21">
        <v>-31863.510000000009</v>
      </c>
      <c r="M82" s="21">
        <v>-21235.510000000038</v>
      </c>
      <c r="N82" s="21">
        <v>26672.849999999995</v>
      </c>
      <c r="O82" s="21">
        <v>37</v>
      </c>
    </row>
    <row r="83" spans="2:15" ht="20.25" customHeight="1" x14ac:dyDescent="0.25">
      <c r="B83" s="19" t="s">
        <v>299</v>
      </c>
      <c r="C83" s="52" t="s">
        <v>385</v>
      </c>
      <c r="D83" s="21">
        <v>1466685</v>
      </c>
      <c r="E83" s="21">
        <v>129510</v>
      </c>
      <c r="F83" s="22">
        <v>11.324878387769283</v>
      </c>
      <c r="G83" s="21">
        <v>1466685</v>
      </c>
      <c r="H83" s="21">
        <v>1387436.19</v>
      </c>
      <c r="I83" s="21">
        <v>123569</v>
      </c>
      <c r="J83" s="22">
        <v>11.22802798436501</v>
      </c>
      <c r="K83" s="21">
        <v>0</v>
      </c>
      <c r="L83" s="21">
        <v>-79248.809999999838</v>
      </c>
      <c r="M83" s="21">
        <v>-79248.809999999838</v>
      </c>
      <c r="N83" s="21">
        <v>202645.63999999996</v>
      </c>
      <c r="O83" s="21">
        <v>153.72000000000025</v>
      </c>
    </row>
    <row r="84" spans="2:15" ht="20.25" customHeight="1" x14ac:dyDescent="0.25">
      <c r="B84" s="19" t="s">
        <v>299</v>
      </c>
      <c r="C84" s="52" t="s">
        <v>386</v>
      </c>
      <c r="D84" s="21">
        <v>2562622</v>
      </c>
      <c r="E84" s="21">
        <v>299745</v>
      </c>
      <c r="F84" s="22">
        <v>8.5493402725650132</v>
      </c>
      <c r="G84" s="21">
        <v>2562622</v>
      </c>
      <c r="H84" s="21">
        <v>2345699.6700000004</v>
      </c>
      <c r="I84" s="21">
        <v>278213</v>
      </c>
      <c r="J84" s="22">
        <v>8.431308637626568</v>
      </c>
      <c r="K84" s="21">
        <v>0</v>
      </c>
      <c r="L84" s="21">
        <v>-216922.32999999949</v>
      </c>
      <c r="M84" s="21">
        <v>-216922.32999999949</v>
      </c>
      <c r="N84" s="21">
        <v>143790.81999999998</v>
      </c>
      <c r="O84" s="21">
        <v>132.36999999999983</v>
      </c>
    </row>
    <row r="85" spans="2:15" ht="20.25" customHeight="1" x14ac:dyDescent="0.25">
      <c r="B85" s="19" t="s">
        <v>299</v>
      </c>
      <c r="C85" s="52" t="s">
        <v>387</v>
      </c>
      <c r="D85" s="21">
        <v>855070</v>
      </c>
      <c r="E85" s="21">
        <v>78421</v>
      </c>
      <c r="F85" s="22">
        <v>10.90358449905</v>
      </c>
      <c r="G85" s="21">
        <v>855070</v>
      </c>
      <c r="H85" s="21">
        <v>720240.67000000016</v>
      </c>
      <c r="I85" s="21">
        <v>63693</v>
      </c>
      <c r="J85" s="22">
        <v>11.308003548270612</v>
      </c>
      <c r="K85" s="21">
        <v>5408.7799999999988</v>
      </c>
      <c r="L85" s="21">
        <v>-140238.10999999999</v>
      </c>
      <c r="M85" s="21">
        <v>-134829.32999999999</v>
      </c>
      <c r="N85" s="21">
        <v>33012.78</v>
      </c>
      <c r="O85" s="21">
        <v>4.2700000000000387</v>
      </c>
    </row>
    <row r="86" spans="2:15" ht="20.25" customHeight="1" x14ac:dyDescent="0.25">
      <c r="B86" s="19" t="s">
        <v>299</v>
      </c>
      <c r="C86" s="52" t="s">
        <v>388</v>
      </c>
      <c r="D86" s="21">
        <v>2665548</v>
      </c>
      <c r="E86" s="21">
        <v>219764</v>
      </c>
      <c r="F86" s="22">
        <v>12.129138530423544</v>
      </c>
      <c r="G86" s="21">
        <v>2665548</v>
      </c>
      <c r="H86" s="21">
        <v>2499529.4399999995</v>
      </c>
      <c r="I86" s="21">
        <v>204563</v>
      </c>
      <c r="J86" s="22">
        <v>12.218873598842407</v>
      </c>
      <c r="K86" s="21">
        <v>0</v>
      </c>
      <c r="L86" s="21">
        <v>-166018.56000000038</v>
      </c>
      <c r="M86" s="21">
        <v>-166018.56000000038</v>
      </c>
      <c r="N86" s="21">
        <v>293254.99999999994</v>
      </c>
      <c r="O86" s="21">
        <v>264.73999999999955</v>
      </c>
    </row>
    <row r="87" spans="2:15" ht="20.25" customHeight="1" x14ac:dyDescent="0.25">
      <c r="B87" s="19" t="s">
        <v>299</v>
      </c>
      <c r="C87" s="52" t="s">
        <v>389</v>
      </c>
      <c r="D87" s="21">
        <v>63710</v>
      </c>
      <c r="E87" s="21">
        <v>6946</v>
      </c>
      <c r="F87" s="22">
        <v>9.1721854304635766</v>
      </c>
      <c r="G87" s="21">
        <v>63710</v>
      </c>
      <c r="H87" s="21">
        <v>55832.2</v>
      </c>
      <c r="I87" s="21">
        <v>5037</v>
      </c>
      <c r="J87" s="22">
        <v>11.084415326583283</v>
      </c>
      <c r="K87" s="21">
        <v>2286.8200000000002</v>
      </c>
      <c r="L87" s="21">
        <v>-10164.620000000003</v>
      </c>
      <c r="M87" s="21">
        <v>-7877.800000000002</v>
      </c>
      <c r="N87" s="21">
        <v>11228.39</v>
      </c>
      <c r="O87" s="21">
        <v>4.2700000000000102</v>
      </c>
    </row>
    <row r="88" spans="2:15" ht="20.25" customHeight="1" x14ac:dyDescent="0.25">
      <c r="B88" s="20" t="s">
        <v>300</v>
      </c>
      <c r="C88" s="58"/>
      <c r="D88" s="35">
        <v>34579759</v>
      </c>
      <c r="E88" s="35">
        <v>2486545</v>
      </c>
      <c r="F88" s="36">
        <v>13.90674972703088</v>
      </c>
      <c r="G88" s="35">
        <v>34579759</v>
      </c>
      <c r="H88" s="36">
        <v>33242701.809999999</v>
      </c>
      <c r="I88" s="35">
        <v>2370657</v>
      </c>
      <c r="J88" s="36">
        <v>14.022569190734888</v>
      </c>
      <c r="K88" s="36">
        <v>98370.960000000181</v>
      </c>
      <c r="L88" s="36">
        <v>-1435428.1499999983</v>
      </c>
      <c r="M88" s="36">
        <v>-1337057.1899999981</v>
      </c>
      <c r="N88" s="36">
        <v>4521866.8500000015</v>
      </c>
      <c r="O88" s="30">
        <v>6944.4100000000026</v>
      </c>
    </row>
    <row r="89" spans="2:15" ht="20.25" customHeight="1" x14ac:dyDescent="0.25">
      <c r="B89" s="23"/>
      <c r="C89" s="59" t="s">
        <v>301</v>
      </c>
      <c r="D89" s="24">
        <v>6845867</v>
      </c>
      <c r="E89" s="24" t="s">
        <v>286</v>
      </c>
      <c r="F89" s="25" t="s">
        <v>286</v>
      </c>
      <c r="G89" s="24">
        <v>6845867</v>
      </c>
      <c r="H89" s="24">
        <v>6827693.5899999989</v>
      </c>
      <c r="I89" s="24">
        <v>67580</v>
      </c>
      <c r="J89" s="25">
        <v>101.03127537733056</v>
      </c>
      <c r="K89" s="24" t="s">
        <v>286</v>
      </c>
      <c r="L89" s="24" t="s">
        <v>286</v>
      </c>
      <c r="M89" s="24" t="s">
        <v>286</v>
      </c>
      <c r="N89" s="24">
        <v>479626.38000000006</v>
      </c>
      <c r="O89" s="24">
        <v>0</v>
      </c>
    </row>
    <row r="90" spans="2:15" ht="20.25" customHeight="1" x14ac:dyDescent="0.25">
      <c r="B90" s="23"/>
      <c r="C90" s="59" t="s">
        <v>302</v>
      </c>
      <c r="D90" s="24">
        <v>5838431</v>
      </c>
      <c r="E90" s="24">
        <v>819034</v>
      </c>
      <c r="F90" s="25">
        <v>7.1284354495661963</v>
      </c>
      <c r="G90" s="24">
        <v>5838431</v>
      </c>
      <c r="H90" s="24">
        <v>5997928.290000001</v>
      </c>
      <c r="I90" s="24">
        <v>870948</v>
      </c>
      <c r="J90" s="25">
        <v>6.8866663566596413</v>
      </c>
      <c r="K90" s="24">
        <v>188037.97000000032</v>
      </c>
      <c r="L90" s="24">
        <v>-28540.680000000051</v>
      </c>
      <c r="M90" s="24">
        <v>159497.29000000027</v>
      </c>
      <c r="N90" s="24">
        <v>163068.52000000002</v>
      </c>
      <c r="O90" s="24">
        <v>38.429999999998017</v>
      </c>
    </row>
    <row r="91" spans="2:15" ht="20.25" customHeight="1" x14ac:dyDescent="0.25">
      <c r="B91" s="23"/>
      <c r="C91" s="59" t="s">
        <v>303</v>
      </c>
      <c r="D91" s="24">
        <v>885774</v>
      </c>
      <c r="E91" s="24">
        <v>267907</v>
      </c>
      <c r="F91" s="25">
        <v>3.3062741921636984</v>
      </c>
      <c r="G91" s="24">
        <v>885774</v>
      </c>
      <c r="H91" s="24">
        <v>854012.2300000001</v>
      </c>
      <c r="I91" s="24">
        <v>260250</v>
      </c>
      <c r="J91" s="25">
        <v>3.2815071277617678</v>
      </c>
      <c r="K91" s="24">
        <v>9514.7700000000186</v>
      </c>
      <c r="L91" s="24">
        <v>-41276.539999999964</v>
      </c>
      <c r="M91" s="24">
        <v>-31761.769999999946</v>
      </c>
      <c r="N91" s="24" t="s">
        <v>286</v>
      </c>
      <c r="O91" s="24" t="s">
        <v>286</v>
      </c>
    </row>
    <row r="92" spans="2:15" ht="20.25" customHeight="1" x14ac:dyDescent="0.25">
      <c r="B92" s="23"/>
      <c r="C92" s="59" t="s">
        <v>304</v>
      </c>
      <c r="D92" s="24">
        <v>62036</v>
      </c>
      <c r="E92" s="24">
        <v>3981</v>
      </c>
      <c r="F92" s="25">
        <v>15.583019341873902</v>
      </c>
      <c r="G92" s="24">
        <v>62036</v>
      </c>
      <c r="H92" s="24">
        <v>62678.21</v>
      </c>
      <c r="I92" s="24">
        <v>1768</v>
      </c>
      <c r="J92" s="25">
        <v>35.451476244343894</v>
      </c>
      <c r="K92" s="24">
        <v>642.20999999999913</v>
      </c>
      <c r="L92" s="24">
        <v>0</v>
      </c>
      <c r="M92" s="24">
        <v>642.20999999999913</v>
      </c>
      <c r="N92" s="24">
        <v>5320.42</v>
      </c>
      <c r="O92" s="24">
        <v>0</v>
      </c>
    </row>
    <row r="93" spans="2:15" ht="20.25" customHeight="1" x14ac:dyDescent="0.25">
      <c r="B93" s="23"/>
      <c r="C93" s="59" t="s">
        <v>305</v>
      </c>
      <c r="D93" s="24">
        <v>173939</v>
      </c>
      <c r="E93" s="24">
        <v>1750</v>
      </c>
      <c r="F93" s="25">
        <v>99.393714285714282</v>
      </c>
      <c r="G93" s="24">
        <v>173939</v>
      </c>
      <c r="H93" s="24">
        <v>171022.37</v>
      </c>
      <c r="I93" s="24">
        <v>2151</v>
      </c>
      <c r="J93" s="25">
        <v>79.508307763830771</v>
      </c>
      <c r="K93" s="24">
        <v>0</v>
      </c>
      <c r="L93" s="24">
        <v>-2916.6300000000047</v>
      </c>
      <c r="M93" s="24">
        <v>-2916.6300000000047</v>
      </c>
      <c r="N93" s="24">
        <v>3141.87</v>
      </c>
      <c r="O93" s="24">
        <v>0</v>
      </c>
    </row>
    <row r="94" spans="2:15" ht="20.25" customHeight="1" x14ac:dyDescent="0.25">
      <c r="B94" s="23"/>
      <c r="C94" s="59" t="s">
        <v>306</v>
      </c>
      <c r="D94" s="24">
        <v>103452</v>
      </c>
      <c r="E94" s="24">
        <v>4946</v>
      </c>
      <c r="F94" s="25">
        <v>20.916295996765061</v>
      </c>
      <c r="G94" s="24">
        <v>103452</v>
      </c>
      <c r="H94" s="24">
        <v>36679.54</v>
      </c>
      <c r="I94" s="24">
        <v>3105</v>
      </c>
      <c r="J94" s="25">
        <v>11.813056360708535</v>
      </c>
      <c r="K94" s="24">
        <v>0</v>
      </c>
      <c r="L94" s="24">
        <v>-66772.459999999992</v>
      </c>
      <c r="M94" s="24">
        <v>-66772.459999999992</v>
      </c>
      <c r="N94" s="24">
        <v>5896.87</v>
      </c>
      <c r="O94" s="24">
        <v>0</v>
      </c>
    </row>
    <row r="95" spans="2:15" ht="20.25" customHeight="1" x14ac:dyDescent="0.25">
      <c r="B95" s="23"/>
      <c r="C95" s="59" t="s">
        <v>307</v>
      </c>
      <c r="D95" s="24">
        <v>242794</v>
      </c>
      <c r="E95" s="24">
        <v>1485</v>
      </c>
      <c r="F95" s="25">
        <v>163.49764309764311</v>
      </c>
      <c r="G95" s="24">
        <v>242794</v>
      </c>
      <c r="H95" s="24">
        <v>242216.03999999998</v>
      </c>
      <c r="I95" s="24">
        <v>1490</v>
      </c>
      <c r="J95" s="25">
        <v>162.56110067114093</v>
      </c>
      <c r="K95" s="24">
        <v>1950.8500000000049</v>
      </c>
      <c r="L95" s="24">
        <v>-2528.8100000000122</v>
      </c>
      <c r="M95" s="24">
        <v>-577.96000000000731</v>
      </c>
      <c r="N95" s="24">
        <v>251.93</v>
      </c>
      <c r="O95" s="24">
        <v>0</v>
      </c>
    </row>
    <row r="96" spans="2:15" ht="20.25" customHeight="1" x14ac:dyDescent="0.25">
      <c r="B96" s="23"/>
      <c r="C96" s="59" t="s">
        <v>308</v>
      </c>
      <c r="D96" s="24">
        <v>694624</v>
      </c>
      <c r="E96" s="24">
        <v>11007</v>
      </c>
      <c r="F96" s="25">
        <v>63.107477060052695</v>
      </c>
      <c r="G96" s="24">
        <v>694624</v>
      </c>
      <c r="H96" s="24">
        <v>705708.98</v>
      </c>
      <c r="I96" s="24">
        <v>14511</v>
      </c>
      <c r="J96" s="25">
        <v>48.632691061952997</v>
      </c>
      <c r="K96" s="24">
        <v>11084.979999999981</v>
      </c>
      <c r="L96" s="24">
        <v>0</v>
      </c>
      <c r="M96" s="24">
        <v>11084.979999999981</v>
      </c>
      <c r="N96" s="24">
        <v>25444.93</v>
      </c>
      <c r="O96" s="24">
        <v>0</v>
      </c>
    </row>
    <row r="97" spans="2:15" ht="20.25" customHeight="1" x14ac:dyDescent="0.25">
      <c r="B97" s="23"/>
      <c r="C97" s="59" t="s">
        <v>309</v>
      </c>
      <c r="D97" s="24">
        <v>730071</v>
      </c>
      <c r="E97" s="24">
        <v>667</v>
      </c>
      <c r="F97" s="25">
        <v>1094.5592203898052</v>
      </c>
      <c r="G97" s="24">
        <v>730071</v>
      </c>
      <c r="H97" s="24">
        <v>724901.75</v>
      </c>
      <c r="I97" s="24">
        <v>632</v>
      </c>
      <c r="J97" s="25">
        <v>1146.9964398734178</v>
      </c>
      <c r="K97" s="24">
        <v>0</v>
      </c>
      <c r="L97" s="24">
        <v>-5169.25</v>
      </c>
      <c r="M97" s="24">
        <v>-5169.25</v>
      </c>
      <c r="N97" s="24">
        <v>25.61</v>
      </c>
      <c r="O97" s="24">
        <v>0</v>
      </c>
    </row>
    <row r="98" spans="2:15" ht="20.25" customHeight="1" x14ac:dyDescent="0.25">
      <c r="B98" s="23"/>
      <c r="C98" s="59" t="s">
        <v>310</v>
      </c>
      <c r="D98" s="24">
        <v>221747</v>
      </c>
      <c r="E98" s="24">
        <v>226272</v>
      </c>
      <c r="F98" s="25">
        <v>0.98000194456229672</v>
      </c>
      <c r="G98" s="24">
        <v>221747</v>
      </c>
      <c r="H98" s="24">
        <v>215095.3</v>
      </c>
      <c r="I98" s="24">
        <v>219485</v>
      </c>
      <c r="J98" s="25">
        <v>0.98</v>
      </c>
      <c r="K98" s="24">
        <v>520.59999999999854</v>
      </c>
      <c r="L98" s="24">
        <v>-7172.3000000000175</v>
      </c>
      <c r="M98" s="24">
        <v>-6651.7000000000189</v>
      </c>
      <c r="N98" s="24" t="s">
        <v>286</v>
      </c>
      <c r="O98" s="24" t="s">
        <v>286</v>
      </c>
    </row>
    <row r="99" spans="2:15" ht="20.25" customHeight="1" x14ac:dyDescent="0.25">
      <c r="B99" s="23"/>
      <c r="C99" s="59" t="s">
        <v>311</v>
      </c>
      <c r="D99" s="24">
        <v>381008</v>
      </c>
      <c r="E99" s="24">
        <v>2835</v>
      </c>
      <c r="F99" s="25">
        <v>134.39435626102292</v>
      </c>
      <c r="G99" s="24">
        <v>381008</v>
      </c>
      <c r="H99" s="24">
        <v>342910.86</v>
      </c>
      <c r="I99" s="24">
        <v>2603</v>
      </c>
      <c r="J99" s="25">
        <v>131.73678832116786</v>
      </c>
      <c r="K99" s="24">
        <v>1090.9999999999982</v>
      </c>
      <c r="L99" s="24">
        <v>-39188.140000000036</v>
      </c>
      <c r="M99" s="24">
        <v>-38097.140000000036</v>
      </c>
      <c r="N99" s="24">
        <v>243.39</v>
      </c>
      <c r="O99" s="24">
        <v>0</v>
      </c>
    </row>
    <row r="100" spans="2:15" ht="20.25" customHeight="1" x14ac:dyDescent="0.25">
      <c r="B100" s="23"/>
      <c r="C100" s="60" t="s">
        <v>312</v>
      </c>
      <c r="D100" s="24">
        <v>630769</v>
      </c>
      <c r="E100" s="24" t="s">
        <v>286</v>
      </c>
      <c r="F100" s="25" t="s">
        <v>286</v>
      </c>
      <c r="G100" s="24">
        <v>630769</v>
      </c>
      <c r="H100" s="24">
        <v>88513.039999999979</v>
      </c>
      <c r="I100" s="24">
        <v>5648</v>
      </c>
      <c r="J100" s="25">
        <v>15.671572237960337</v>
      </c>
      <c r="K100" s="24" t="s">
        <v>286</v>
      </c>
      <c r="L100" s="24" t="s">
        <v>286</v>
      </c>
      <c r="M100" s="24" t="s">
        <v>286</v>
      </c>
      <c r="N100" s="24">
        <v>1828.9499999999996</v>
      </c>
      <c r="O100" s="24">
        <v>0</v>
      </c>
    </row>
    <row r="101" spans="2:15" ht="20.25" customHeight="1" x14ac:dyDescent="0.25">
      <c r="B101" s="23"/>
      <c r="C101" s="60" t="s">
        <v>313</v>
      </c>
      <c r="D101" s="24">
        <v>1495784</v>
      </c>
      <c r="E101" s="24" t="s">
        <v>286</v>
      </c>
      <c r="F101" s="25" t="s">
        <v>286</v>
      </c>
      <c r="G101" s="24">
        <v>1495784</v>
      </c>
      <c r="H101" s="24">
        <v>643692.52</v>
      </c>
      <c r="I101" s="24">
        <v>7488</v>
      </c>
      <c r="J101" s="25">
        <v>85.963210470085471</v>
      </c>
      <c r="K101" s="24" t="s">
        <v>286</v>
      </c>
      <c r="L101" s="24" t="s">
        <v>286</v>
      </c>
      <c r="M101" s="24" t="s">
        <v>286</v>
      </c>
      <c r="N101" s="24">
        <v>1550.95</v>
      </c>
      <c r="O101" s="24">
        <v>0</v>
      </c>
    </row>
    <row r="102" spans="2:15" ht="20.25" customHeight="1" x14ac:dyDescent="0.25">
      <c r="B102" s="23"/>
      <c r="C102" s="60" t="s">
        <v>314</v>
      </c>
      <c r="D102" s="24">
        <v>2262588</v>
      </c>
      <c r="E102" s="24" t="s">
        <v>286</v>
      </c>
      <c r="F102" s="25" t="s">
        <v>286</v>
      </c>
      <c r="G102" s="24">
        <v>2262588</v>
      </c>
      <c r="H102" s="24">
        <v>474427.69000000006</v>
      </c>
      <c r="I102" s="24">
        <v>4856</v>
      </c>
      <c r="J102" s="25">
        <v>97.7</v>
      </c>
      <c r="K102" s="24" t="s">
        <v>286</v>
      </c>
      <c r="L102" s="24" t="s">
        <v>286</v>
      </c>
      <c r="M102" s="24" t="s">
        <v>286</v>
      </c>
      <c r="N102" s="24">
        <v>2071.63</v>
      </c>
      <c r="O102" s="24">
        <v>0</v>
      </c>
    </row>
    <row r="103" spans="2:15" ht="20.25" customHeight="1" x14ac:dyDescent="0.25">
      <c r="B103" s="26" t="s">
        <v>315</v>
      </c>
      <c r="C103" s="61"/>
      <c r="D103" s="32">
        <v>157787109.69</v>
      </c>
      <c r="E103" s="32">
        <v>6890286</v>
      </c>
      <c r="F103" s="33">
        <v>20.272831280152953</v>
      </c>
      <c r="G103" s="32">
        <v>157787109.69</v>
      </c>
      <c r="H103" s="32">
        <v>152865670.63</v>
      </c>
      <c r="I103" s="32">
        <v>6593531</v>
      </c>
      <c r="J103" s="33">
        <v>22.136481217726892</v>
      </c>
      <c r="K103" s="32">
        <v>1985472.3699999989</v>
      </c>
      <c r="L103" s="32">
        <v>-3747829.6199999987</v>
      </c>
      <c r="M103" s="32">
        <v>-1762357.2499999998</v>
      </c>
      <c r="N103" s="32">
        <v>8294782.3200000012</v>
      </c>
      <c r="O103" s="32">
        <v>10684.070000000002</v>
      </c>
    </row>
    <row r="104" spans="2:15" ht="20.25" customHeight="1" x14ac:dyDescent="0.25">
      <c r="B104" s="19" t="s">
        <v>316</v>
      </c>
      <c r="C104" s="52" t="s">
        <v>317</v>
      </c>
      <c r="D104" s="31">
        <v>1643504</v>
      </c>
      <c r="E104" s="34">
        <v>61810</v>
      </c>
      <c r="F104" s="22">
        <v>26.589613331176185</v>
      </c>
      <c r="G104" s="21">
        <v>1643504</v>
      </c>
      <c r="H104" s="21">
        <v>1650412.4299999997</v>
      </c>
      <c r="I104" s="21">
        <v>64678</v>
      </c>
      <c r="J104" s="22">
        <v>25.517369584711954</v>
      </c>
      <c r="K104" s="21">
        <v>16293.659999999683</v>
      </c>
      <c r="L104" s="21">
        <v>-9385.2300000000032</v>
      </c>
      <c r="M104" s="21">
        <v>6908.4299999996801</v>
      </c>
      <c r="N104" s="21" t="s">
        <v>286</v>
      </c>
      <c r="O104" s="21" t="s">
        <v>286</v>
      </c>
    </row>
    <row r="105" spans="2:15" ht="20.25" customHeight="1" x14ac:dyDescent="0.25">
      <c r="B105" s="19" t="s">
        <v>316</v>
      </c>
      <c r="C105" s="52" t="s">
        <v>318</v>
      </c>
      <c r="D105" s="31">
        <v>23594226.050000001</v>
      </c>
      <c r="E105" s="34">
        <v>11304313</v>
      </c>
      <c r="F105" s="22">
        <v>2.0871879653367702</v>
      </c>
      <c r="G105" s="21">
        <v>23594226.050000001</v>
      </c>
      <c r="H105" s="21">
        <v>23458322.010000002</v>
      </c>
      <c r="I105" s="21">
        <v>12057238</v>
      </c>
      <c r="J105" s="22">
        <v>1.9455800748065188</v>
      </c>
      <c r="K105" s="21">
        <v>0</v>
      </c>
      <c r="L105" s="21">
        <v>-135904.03999999957</v>
      </c>
      <c r="M105" s="21">
        <v>-135904.03999999957</v>
      </c>
      <c r="N105" s="21" t="s">
        <v>286</v>
      </c>
      <c r="O105" s="21" t="s">
        <v>286</v>
      </c>
    </row>
    <row r="106" spans="2:15" ht="20.25" customHeight="1" x14ac:dyDescent="0.25">
      <c r="B106" s="20" t="s">
        <v>319</v>
      </c>
      <c r="C106" s="50"/>
      <c r="D106" s="35">
        <v>25237730.050000001</v>
      </c>
      <c r="E106" s="35">
        <v>11366123</v>
      </c>
      <c r="F106" s="36">
        <v>2.2204343600715917</v>
      </c>
      <c r="G106" s="35">
        <v>25237730.050000001</v>
      </c>
      <c r="H106" s="36">
        <v>25108734.440000001</v>
      </c>
      <c r="I106" s="35">
        <v>12121916</v>
      </c>
      <c r="J106" s="36">
        <v>2.0713503079876152</v>
      </c>
      <c r="K106" s="36">
        <v>16293.659999999683</v>
      </c>
      <c r="L106" s="36">
        <v>-145289.26999999958</v>
      </c>
      <c r="M106" s="36">
        <v>-128995.6099999999</v>
      </c>
      <c r="N106" s="36">
        <v>0</v>
      </c>
      <c r="O106" s="30">
        <v>0</v>
      </c>
    </row>
    <row r="107" spans="2:15" ht="20.25" customHeight="1" x14ac:dyDescent="0.25">
      <c r="B107" s="26" t="s">
        <v>320</v>
      </c>
      <c r="C107" s="51"/>
      <c r="D107" s="32">
        <v>183024839.74000001</v>
      </c>
      <c r="E107" s="32">
        <v>18256409</v>
      </c>
      <c r="F107" s="33">
        <v>10.025237698169448</v>
      </c>
      <c r="G107" s="32">
        <v>183024839.74000001</v>
      </c>
      <c r="H107" s="32">
        <v>177974405.06999999</v>
      </c>
      <c r="I107" s="32">
        <v>18715447</v>
      </c>
      <c r="J107" s="33">
        <v>9.5094926169810421</v>
      </c>
      <c r="K107" s="32">
        <v>2001766.0299999986</v>
      </c>
      <c r="L107" s="32">
        <v>-3893118.8899999983</v>
      </c>
      <c r="M107" s="32">
        <v>-1891352.8599999996</v>
      </c>
      <c r="N107" s="32">
        <v>8294782.3200000012</v>
      </c>
      <c r="O107" s="32">
        <v>10684.070000000002</v>
      </c>
    </row>
    <row r="108" spans="2:15" ht="15.75" x14ac:dyDescent="0.25">
      <c r="B108" s="84"/>
      <c r="C108" s="85"/>
      <c r="D108" s="86"/>
      <c r="E108" s="86"/>
      <c r="F108" s="87"/>
      <c r="G108" s="86"/>
      <c r="H108" s="88"/>
      <c r="I108" s="86"/>
      <c r="J108" s="87"/>
      <c r="K108" s="88"/>
      <c r="L108" s="88"/>
      <c r="M108" s="88"/>
      <c r="N108" s="88"/>
      <c r="O108" s="88"/>
    </row>
    <row r="109" spans="2:15" ht="15.75" x14ac:dyDescent="0.25">
      <c r="B109" s="89" t="s">
        <v>321</v>
      </c>
      <c r="C109" s="90" t="s">
        <v>390</v>
      </c>
      <c r="D109" s="90"/>
      <c r="E109" s="90"/>
      <c r="F109" s="90"/>
      <c r="G109" s="90"/>
      <c r="H109" s="90"/>
      <c r="I109" s="90"/>
      <c r="J109" s="90"/>
      <c r="K109" s="90"/>
      <c r="L109" s="91"/>
      <c r="M109" s="88"/>
      <c r="N109" s="88"/>
      <c r="O109" s="88"/>
    </row>
    <row r="110" spans="2:15" ht="15" customHeight="1" x14ac:dyDescent="0.25">
      <c r="B110" s="92" t="s">
        <v>322</v>
      </c>
      <c r="C110" s="93"/>
      <c r="D110" s="93"/>
      <c r="E110" s="93"/>
      <c r="F110" s="93"/>
      <c r="G110" s="93"/>
      <c r="H110" s="93"/>
      <c r="I110" s="93"/>
      <c r="J110" s="93"/>
      <c r="K110" s="93"/>
      <c r="L110" s="93"/>
      <c r="M110" s="88"/>
      <c r="N110" s="88"/>
      <c r="O110" s="88"/>
    </row>
    <row r="111" spans="2:15" ht="92.25" customHeight="1" x14ac:dyDescent="0.25">
      <c r="B111" s="134" t="s">
        <v>391</v>
      </c>
      <c r="C111" s="134"/>
      <c r="D111" s="134"/>
      <c r="E111" s="134"/>
      <c r="F111" s="134"/>
      <c r="G111" s="134"/>
      <c r="H111" s="134"/>
      <c r="I111" s="134"/>
      <c r="J111" s="134"/>
      <c r="K111" s="134"/>
      <c r="L111" s="134"/>
      <c r="M111" s="134"/>
      <c r="N111" s="134"/>
      <c r="O111" s="134"/>
    </row>
  </sheetData>
  <mergeCells count="5">
    <mergeCell ref="B2:C4"/>
    <mergeCell ref="D2:O4"/>
    <mergeCell ref="B5:F5"/>
    <mergeCell ref="C1:K1"/>
    <mergeCell ref="B111:O111"/>
  </mergeCells>
  <pageMargins left="0.70866141732283472" right="0.70866141732283472" top="0.74803149606299213" bottom="0.74803149606299213" header="0.31496062992125984" footer="0.31496062992125984"/>
  <pageSetup paperSize="9" scale="40" orientation="landscape" horizontalDpi="4294967292" r:id="rId1"/>
  <rowBreaks count="1" manualBreakCount="1">
    <brk id="61"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SATURA RĀDĪTĀJS</vt:lpstr>
      <vt:lpstr>1. Pac.iem.komp.atbr.kat.</vt:lpstr>
      <vt:lpstr>2. Apmekl.skaits un izmaks.</vt:lpstr>
      <vt:lpstr>3. Vid.manipulāc.skaits</vt:lpstr>
      <vt:lpstr>4. Amb.apmekl.īpatsv.</vt:lpstr>
      <vt:lpstr>5. Sekund.amb.</vt:lpstr>
      <vt:lpstr>'SATURA RĀDĪTĀJS'!_ftn1</vt:lpstr>
      <vt:lpstr>'SATURA RĀDĪTĀJS'!_ftnref1</vt:lpstr>
      <vt:lpstr>'1. Pac.iem.komp.atbr.kat.'!OLE_LINK1</vt:lpstr>
      <vt:lpstr>'1. Pac.iem.komp.atbr.kat.'!Print_Area</vt:lpstr>
      <vt:lpstr>'2. Apmekl.skaits un izmaks.'!Print_Area</vt:lpstr>
      <vt:lpstr>'5. Sekund.amb.'!Print_Area</vt:lpstr>
      <vt:lpstr>'SATURA RĀDĪTĀJS'!Print_Area</vt:lpstr>
    </vt:vector>
  </TitlesOfParts>
  <Company>NVD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 Širova</dc:creator>
  <cp:lastModifiedBy>Agnese Jasenoviča</cp:lastModifiedBy>
  <cp:lastPrinted>2018-10-19T12:22:38Z</cp:lastPrinted>
  <dcterms:created xsi:type="dcterms:W3CDTF">2018-08-17T08:12:21Z</dcterms:created>
  <dcterms:modified xsi:type="dcterms:W3CDTF">2018-11-08T10:57:29Z</dcterms:modified>
</cp:coreProperties>
</file>