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345" activeTab="0"/>
  </bookViews>
  <sheets>
    <sheet name="Latgale" sheetId="1" r:id="rId1"/>
  </sheets>
  <definedNames>
    <definedName name="_xlnm.Print_Titles" localSheetId="0">'Latgale'!$5:$7</definedName>
  </definedNames>
  <calcPr fullCalcOnLoad="1"/>
</workbook>
</file>

<file path=xl/sharedStrings.xml><?xml version="1.0" encoding="utf-8"?>
<sst xmlns="http://schemas.openxmlformats.org/spreadsheetml/2006/main" count="30" uniqueCount="24">
  <si>
    <t>Finansējuma neizpilde</t>
  </si>
  <si>
    <t>Veiktais darba apjoms līguma ietvaros</t>
  </si>
  <si>
    <t>KOPĀ</t>
  </si>
  <si>
    <t>Ārstniecības iestādes</t>
  </si>
  <si>
    <t>Līguma summa</t>
  </si>
  <si>
    <t>Pārskata perioda finansējums</t>
  </si>
  <si>
    <t>Veiktais darba apjoms pārskata periodā</t>
  </si>
  <si>
    <t>7=4-3</t>
  </si>
  <si>
    <t>6=4-3</t>
  </si>
  <si>
    <t>Finansējuma pārsniegums</t>
  </si>
  <si>
    <t>Nosaukums</t>
  </si>
  <si>
    <t>Kods</t>
  </si>
  <si>
    <t>Laboratoriskie pakalpojumi</t>
  </si>
  <si>
    <t>Histoloģiskie pakalpojumi</t>
  </si>
  <si>
    <t>Faktiskais izmeklējumu skaits pārskata periodā</t>
  </si>
  <si>
    <t>13=11-10</t>
  </si>
  <si>
    <t>14=11-10</t>
  </si>
  <si>
    <t xml:space="preserve">Veiktais darba apjoms pārskata periodā </t>
  </si>
  <si>
    <t>Daugavpils reģionālā slimnīca, SIA</t>
  </si>
  <si>
    <t>DERMATOVENEROLOGS, SIA</t>
  </si>
  <si>
    <t>Ludzas medicīnas centrs, SIA</t>
  </si>
  <si>
    <t>RĒZEKNES SLIMNĪCA, SIA</t>
  </si>
  <si>
    <t>Veselības centrs Ilūkste, SIA</t>
  </si>
  <si>
    <t>Pārskats par noslēgtiem līgumiem un veikto darba apjomu laboratoriskiem un histoloģiskiem pakalpojumiem Lagales nodaļā 2021.gada 3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</si>
</sst>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6" fillId="3" borderId="0" applyNumberFormat="0" applyBorder="0" applyAlignment="0" applyProtection="0"/>
    <xf numFmtId="0" fontId="28" fillId="4" borderId="0" applyNumberFormat="0" applyBorder="0" applyAlignment="0" applyProtection="0"/>
    <xf numFmtId="0" fontId="6" fillId="5" borderId="0" applyNumberFormat="0" applyBorder="0" applyAlignment="0" applyProtection="0"/>
    <xf numFmtId="0" fontId="28" fillId="6" borderId="0" applyNumberFormat="0" applyBorder="0" applyAlignment="0" applyProtection="0"/>
    <xf numFmtId="0" fontId="6" fillId="7" borderId="0" applyNumberFormat="0" applyBorder="0" applyAlignment="0" applyProtection="0"/>
    <xf numFmtId="0" fontId="28" fillId="8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6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9" borderId="0" applyNumberFormat="0" applyBorder="0" applyAlignment="0" applyProtection="0"/>
    <xf numFmtId="0" fontId="28" fillId="21" borderId="0" applyNumberFormat="0" applyBorder="0" applyAlignment="0" applyProtection="0"/>
    <xf numFmtId="0" fontId="6" fillId="15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17" borderId="0" applyNumberFormat="0" applyBorder="0" applyAlignment="0" applyProtection="0"/>
    <xf numFmtId="0" fontId="29" fillId="27" borderId="0" applyNumberFormat="0" applyBorder="0" applyAlignment="0" applyProtection="0"/>
    <xf numFmtId="0" fontId="7" fillId="19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29" fillId="34" borderId="0" applyNumberFormat="0" applyBorder="0" applyAlignment="0" applyProtection="0"/>
    <xf numFmtId="0" fontId="7" fillId="35" borderId="0" applyNumberFormat="0" applyBorder="0" applyAlignment="0" applyProtection="0"/>
    <xf numFmtId="0" fontId="29" fillId="36" borderId="0" applyNumberFormat="0" applyBorder="0" applyAlignment="0" applyProtection="0"/>
    <xf numFmtId="0" fontId="7" fillId="37" borderId="0" applyNumberFormat="0" applyBorder="0" applyAlignment="0" applyProtection="0"/>
    <xf numFmtId="0" fontId="29" fillId="38" borderId="0" applyNumberFormat="0" applyBorder="0" applyAlignment="0" applyProtection="0"/>
    <xf numFmtId="0" fontId="7" fillId="39" borderId="0" applyNumberFormat="0" applyBorder="0" applyAlignment="0" applyProtection="0"/>
    <xf numFmtId="0" fontId="29" fillId="40" borderId="0" applyNumberFormat="0" applyBorder="0" applyAlignment="0" applyProtection="0"/>
    <xf numFmtId="0" fontId="7" fillId="29" borderId="0" applyNumberFormat="0" applyBorder="0" applyAlignment="0" applyProtection="0"/>
    <xf numFmtId="0" fontId="29" fillId="41" borderId="0" applyNumberFormat="0" applyBorder="0" applyAlignment="0" applyProtection="0"/>
    <xf numFmtId="0" fontId="7" fillId="31" borderId="0" applyNumberFormat="0" applyBorder="0" applyAlignment="0" applyProtection="0"/>
    <xf numFmtId="0" fontId="29" fillId="42" borderId="0" applyNumberFormat="0" applyBorder="0" applyAlignment="0" applyProtection="0"/>
    <xf numFmtId="0" fontId="7" fillId="43" borderId="0" applyNumberFormat="0" applyBorder="0" applyAlignment="0" applyProtection="0"/>
    <xf numFmtId="0" fontId="30" fillId="44" borderId="0" applyNumberFormat="0" applyBorder="0" applyAlignment="0" applyProtection="0"/>
    <xf numFmtId="0" fontId="8" fillId="5" borderId="0" applyNumberFormat="0" applyBorder="0" applyAlignment="0" applyProtection="0"/>
    <xf numFmtId="0" fontId="31" fillId="45" borderId="1" applyNumberFormat="0" applyAlignment="0" applyProtection="0"/>
    <xf numFmtId="0" fontId="9" fillId="46" borderId="2" applyNumberFormat="0" applyAlignment="0" applyProtection="0"/>
    <xf numFmtId="0" fontId="32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2" fillId="7" borderId="0" applyNumberFormat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6" fillId="13" borderId="2" applyNumberFormat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51" borderId="0" applyNumberFormat="0" applyBorder="0" applyAlignment="0" applyProtection="0"/>
    <xf numFmtId="0" fontId="18" fillId="5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3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1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56" borderId="20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3" fontId="1" fillId="56" borderId="20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56" borderId="19" xfId="0" applyFont="1" applyFill="1" applyBorder="1" applyAlignment="1">
      <alignment horizontal="center" vertical="center" wrapText="1"/>
    </xf>
    <xf numFmtId="0" fontId="24" fillId="22" borderId="22" xfId="0" applyFont="1" applyFill="1" applyBorder="1" applyAlignment="1">
      <alignment/>
    </xf>
    <xf numFmtId="0" fontId="3" fillId="22" borderId="23" xfId="0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3" fontId="3" fillId="22" borderId="24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56" borderId="19" xfId="0" applyFont="1" applyFill="1" applyBorder="1" applyAlignment="1">
      <alignment horizontal="center" vertical="center" wrapText="1"/>
    </xf>
    <xf numFmtId="0" fontId="1" fillId="56" borderId="2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3" fillId="55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56" borderId="27" xfId="0" applyFont="1" applyFill="1" applyBorder="1" applyAlignment="1">
      <alignment horizontal="center" vertical="center" wrapText="1"/>
    </xf>
    <xf numFmtId="0" fontId="1" fillId="56" borderId="28" xfId="0" applyFont="1" applyFill="1" applyBorder="1" applyAlignment="1">
      <alignment horizontal="center" vertical="center" wrapText="1"/>
    </xf>
    <xf numFmtId="0" fontId="1" fillId="56" borderId="29" xfId="0" applyFont="1" applyFill="1" applyBorder="1" applyAlignment="1">
      <alignment horizontal="center" vertical="center" wrapText="1"/>
    </xf>
    <xf numFmtId="0" fontId="1" fillId="56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E10" sqref="E10"/>
    </sheetView>
  </sheetViews>
  <sheetFormatPr defaultColWidth="9.140625" defaultRowHeight="12.75"/>
  <cols>
    <col min="1" max="1" width="28.421875" style="4" customWidth="1"/>
    <col min="2" max="2" width="10.57421875" style="4" customWidth="1"/>
    <col min="3" max="4" width="12.00390625" style="5" customWidth="1"/>
    <col min="5" max="5" width="11.28125" style="5" customWidth="1"/>
    <col min="6" max="16" width="10.8515625" style="5" customWidth="1"/>
    <col min="17" max="16384" width="9.140625" style="5" customWidth="1"/>
  </cols>
  <sheetData>
    <row r="2" spans="1:16" ht="15.75">
      <c r="A2" s="41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6" spans="1:16" ht="84.75" customHeight="1">
      <c r="A6" s="43" t="s">
        <v>3</v>
      </c>
      <c r="B6" s="44"/>
      <c r="C6" s="47" t="s">
        <v>12</v>
      </c>
      <c r="D6" s="48"/>
      <c r="E6" s="48"/>
      <c r="F6" s="48"/>
      <c r="G6" s="48"/>
      <c r="H6" s="48"/>
      <c r="I6" s="49"/>
      <c r="J6" s="47" t="s">
        <v>13</v>
      </c>
      <c r="K6" s="48"/>
      <c r="L6" s="48"/>
      <c r="M6" s="48"/>
      <c r="N6" s="48"/>
      <c r="O6" s="48"/>
      <c r="P6" s="49"/>
    </row>
    <row r="7" spans="1:16" ht="89.25" customHeight="1">
      <c r="A7" s="45"/>
      <c r="B7" s="46"/>
      <c r="C7" s="40" t="s">
        <v>4</v>
      </c>
      <c r="D7" s="29" t="s">
        <v>5</v>
      </c>
      <c r="E7" s="29" t="s">
        <v>17</v>
      </c>
      <c r="F7" s="38" t="s">
        <v>1</v>
      </c>
      <c r="G7" s="29" t="s">
        <v>9</v>
      </c>
      <c r="H7" s="29" t="s">
        <v>0</v>
      </c>
      <c r="I7" s="31" t="s">
        <v>14</v>
      </c>
      <c r="J7" s="40" t="s">
        <v>4</v>
      </c>
      <c r="K7" s="29" t="s">
        <v>5</v>
      </c>
      <c r="L7" s="29" t="s">
        <v>6</v>
      </c>
      <c r="M7" s="38" t="s">
        <v>1</v>
      </c>
      <c r="N7" s="29" t="s">
        <v>9</v>
      </c>
      <c r="O7" s="29" t="s">
        <v>0</v>
      </c>
      <c r="P7" s="31" t="s">
        <v>14</v>
      </c>
    </row>
    <row r="8" spans="1:16" s="6" customFormat="1" ht="21" customHeight="1">
      <c r="A8" s="13" t="s">
        <v>10</v>
      </c>
      <c r="B8" s="20" t="s">
        <v>11</v>
      </c>
      <c r="C8" s="40"/>
      <c r="D8" s="29"/>
      <c r="E8" s="29"/>
      <c r="F8" s="38"/>
      <c r="G8" s="29"/>
      <c r="H8" s="29"/>
      <c r="I8" s="31"/>
      <c r="J8" s="40"/>
      <c r="K8" s="30"/>
      <c r="L8" s="30"/>
      <c r="M8" s="39"/>
      <c r="N8" s="30"/>
      <c r="O8" s="30"/>
      <c r="P8" s="32"/>
    </row>
    <row r="9" spans="1:16" s="8" customFormat="1" ht="29.25" customHeight="1">
      <c r="A9" s="34">
        <v>1</v>
      </c>
      <c r="B9" s="35"/>
      <c r="C9" s="14">
        <v>2</v>
      </c>
      <c r="D9" s="10">
        <v>3</v>
      </c>
      <c r="E9" s="10">
        <v>4</v>
      </c>
      <c r="F9" s="10">
        <v>5</v>
      </c>
      <c r="G9" s="10" t="s">
        <v>8</v>
      </c>
      <c r="H9" s="10" t="s">
        <v>7</v>
      </c>
      <c r="I9" s="15">
        <v>8</v>
      </c>
      <c r="J9" s="14">
        <v>9</v>
      </c>
      <c r="K9" s="10">
        <v>10</v>
      </c>
      <c r="L9" s="10">
        <v>11</v>
      </c>
      <c r="M9" s="10">
        <v>12</v>
      </c>
      <c r="N9" s="10" t="s">
        <v>15</v>
      </c>
      <c r="O9" s="10" t="s">
        <v>16</v>
      </c>
      <c r="P9" s="15">
        <v>15</v>
      </c>
    </row>
    <row r="10" spans="1:16" s="7" customFormat="1" ht="24" customHeight="1">
      <c r="A10" s="16" t="s">
        <v>18</v>
      </c>
      <c r="B10" s="11">
        <v>50020401</v>
      </c>
      <c r="C10" s="17">
        <v>237965</v>
      </c>
      <c r="D10" s="3">
        <v>59493</v>
      </c>
      <c r="E10" s="3">
        <v>103562.83</v>
      </c>
      <c r="F10" s="3">
        <v>59492.74</v>
      </c>
      <c r="G10" s="3">
        <f>E10-D10</f>
        <v>44069.83</v>
      </c>
      <c r="H10" s="28"/>
      <c r="I10" s="19">
        <v>36882</v>
      </c>
      <c r="J10" s="17">
        <v>111854</v>
      </c>
      <c r="K10" s="3">
        <v>27965</v>
      </c>
      <c r="L10" s="3">
        <v>27566.28</v>
      </c>
      <c r="M10" s="3">
        <v>25490.9</v>
      </c>
      <c r="N10" s="3"/>
      <c r="O10" s="3">
        <f>L10-K10</f>
        <v>-398.72000000000116</v>
      </c>
      <c r="P10" s="18">
        <v>638</v>
      </c>
    </row>
    <row r="11" spans="1:16" s="7" customFormat="1" ht="15" customHeight="1">
      <c r="A11" s="16" t="s">
        <v>19</v>
      </c>
      <c r="B11" s="11">
        <v>50043801</v>
      </c>
      <c r="C11" s="17">
        <v>25297</v>
      </c>
      <c r="D11" s="3">
        <v>6325</v>
      </c>
      <c r="E11" s="3">
        <v>9777.62</v>
      </c>
      <c r="F11" s="3">
        <v>6324.76</v>
      </c>
      <c r="G11" s="3">
        <f>E11-D11</f>
        <v>3452.620000000001</v>
      </c>
      <c r="H11" s="28"/>
      <c r="I11" s="19">
        <v>2472</v>
      </c>
      <c r="J11" s="17"/>
      <c r="K11" s="3"/>
      <c r="L11" s="3"/>
      <c r="M11" s="3"/>
      <c r="N11" s="3"/>
      <c r="O11" s="3"/>
      <c r="P11" s="19"/>
    </row>
    <row r="12" spans="1:16" s="7" customFormat="1" ht="15" customHeight="1">
      <c r="A12" s="16" t="s">
        <v>20</v>
      </c>
      <c r="B12" s="27">
        <v>680200030</v>
      </c>
      <c r="C12" s="26">
        <v>160337</v>
      </c>
      <c r="D12" s="28">
        <v>40086</v>
      </c>
      <c r="E12" s="28">
        <v>45823.99</v>
      </c>
      <c r="F12" s="28">
        <v>40085.78</v>
      </c>
      <c r="G12" s="3">
        <f>E12-D12</f>
        <v>5737.989999999998</v>
      </c>
      <c r="H12" s="28"/>
      <c r="I12" s="19">
        <v>17729</v>
      </c>
      <c r="J12" s="26"/>
      <c r="K12" s="28"/>
      <c r="L12" s="28"/>
      <c r="M12" s="28"/>
      <c r="N12" s="28"/>
      <c r="O12" s="3"/>
      <c r="P12" s="19"/>
    </row>
    <row r="13" spans="1:16" s="7" customFormat="1" ht="15" customHeight="1">
      <c r="A13" s="16" t="s">
        <v>21</v>
      </c>
      <c r="B13" s="11">
        <v>210020301</v>
      </c>
      <c r="C13" s="17"/>
      <c r="D13" s="3"/>
      <c r="E13" s="3"/>
      <c r="F13" s="3"/>
      <c r="G13" s="3"/>
      <c r="H13" s="28"/>
      <c r="I13" s="19"/>
      <c r="J13" s="17">
        <v>168795</v>
      </c>
      <c r="K13" s="3">
        <v>42201</v>
      </c>
      <c r="L13" s="3">
        <v>35719.39</v>
      </c>
      <c r="M13" s="3">
        <v>33999.04</v>
      </c>
      <c r="N13" s="3"/>
      <c r="O13" s="3">
        <f>L13-K13</f>
        <v>-6481.610000000001</v>
      </c>
      <c r="P13" s="19">
        <v>492</v>
      </c>
    </row>
    <row r="14" spans="1:16" s="7" customFormat="1" ht="15" customHeight="1">
      <c r="A14" s="16" t="s">
        <v>22</v>
      </c>
      <c r="B14" s="11">
        <v>440800001</v>
      </c>
      <c r="C14" s="17">
        <v>8213</v>
      </c>
      <c r="D14" s="3">
        <v>2055</v>
      </c>
      <c r="E14" s="3">
        <v>523.69</v>
      </c>
      <c r="F14" s="3">
        <v>523.69</v>
      </c>
      <c r="G14" s="3"/>
      <c r="H14" s="28">
        <f>E14-D14</f>
        <v>-1531.31</v>
      </c>
      <c r="I14" s="19">
        <v>192</v>
      </c>
      <c r="J14" s="17"/>
      <c r="K14" s="3"/>
      <c r="L14" s="3"/>
      <c r="M14" s="3"/>
      <c r="N14" s="3"/>
      <c r="O14" s="3"/>
      <c r="P14" s="19"/>
    </row>
    <row r="15" spans="1:16" s="9" customFormat="1" ht="14.25">
      <c r="A15" s="21" t="s">
        <v>2</v>
      </c>
      <c r="B15" s="22"/>
      <c r="C15" s="23">
        <f aca="true" t="shared" si="0" ref="C15:P15">SUM(C10:C14)</f>
        <v>431812</v>
      </c>
      <c r="D15" s="24">
        <f t="shared" si="0"/>
        <v>107959</v>
      </c>
      <c r="E15" s="24">
        <f t="shared" si="0"/>
        <v>159688.13</v>
      </c>
      <c r="F15" s="24">
        <f t="shared" si="0"/>
        <v>106426.97</v>
      </c>
      <c r="G15" s="24">
        <f t="shared" si="0"/>
        <v>53260.44</v>
      </c>
      <c r="H15" s="24">
        <f t="shared" si="0"/>
        <v>-1531.31</v>
      </c>
      <c r="I15" s="25">
        <f t="shared" si="0"/>
        <v>57275</v>
      </c>
      <c r="J15" s="23">
        <f t="shared" si="0"/>
        <v>280649</v>
      </c>
      <c r="K15" s="24">
        <f t="shared" si="0"/>
        <v>70166</v>
      </c>
      <c r="L15" s="24">
        <f t="shared" si="0"/>
        <v>63285.67</v>
      </c>
      <c r="M15" s="24">
        <f t="shared" si="0"/>
        <v>59489.94</v>
      </c>
      <c r="N15" s="24">
        <f t="shared" si="0"/>
        <v>0</v>
      </c>
      <c r="O15" s="24">
        <f t="shared" si="0"/>
        <v>-6880.330000000002</v>
      </c>
      <c r="P15" s="25">
        <f t="shared" si="0"/>
        <v>1130</v>
      </c>
    </row>
    <row r="16" spans="1:2" s="1" customFormat="1" ht="12.75">
      <c r="A16" s="2"/>
      <c r="B16" s="2"/>
    </row>
    <row r="17" spans="1:16" s="1" customFormat="1" ht="15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2" s="1" customFormat="1" ht="12.75">
      <c r="A18" s="2"/>
      <c r="B18" s="2"/>
    </row>
    <row r="19" spans="1:3" ht="15.75">
      <c r="A19" s="33"/>
      <c r="B19" s="33"/>
      <c r="C19" s="12"/>
    </row>
  </sheetData>
  <sheetProtection/>
  <mergeCells count="21">
    <mergeCell ref="E7:E8"/>
    <mergeCell ref="J7:J8"/>
    <mergeCell ref="A2:P2"/>
    <mergeCell ref="A6:B7"/>
    <mergeCell ref="C6:I6"/>
    <mergeCell ref="J6:P6"/>
    <mergeCell ref="I7:I8"/>
    <mergeCell ref="L7:L8"/>
    <mergeCell ref="F7:F8"/>
    <mergeCell ref="C7:C8"/>
    <mergeCell ref="O7:O8"/>
    <mergeCell ref="G7:G8"/>
    <mergeCell ref="K7:K8"/>
    <mergeCell ref="P7:P8"/>
    <mergeCell ref="D7:D8"/>
    <mergeCell ref="A19:B19"/>
    <mergeCell ref="A9:B9"/>
    <mergeCell ref="A17:P17"/>
    <mergeCell ref="M7:M8"/>
    <mergeCell ref="H7:H8"/>
    <mergeCell ref="N7:N8"/>
  </mergeCells>
  <printOptions/>
  <pageMargins left="0.1968503937007874" right="0.2362204724409449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2021-05-28T11:47:30Z</cp:lastPrinted>
  <dcterms:created xsi:type="dcterms:W3CDTF">2006-03-14T12:21:32Z</dcterms:created>
  <dcterms:modified xsi:type="dcterms:W3CDTF">2021-05-28T11:47:52Z</dcterms:modified>
  <cp:category/>
  <cp:version/>
  <cp:contentType/>
  <cp:contentStatus/>
</cp:coreProperties>
</file>